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cess\Al Drycleaner Fund\Forms for editing\2022\"/>
    </mc:Choice>
  </mc:AlternateContent>
  <xr:revisionPtr revIDLastSave="0" documentId="13_ncr:1_{53A6B425-C861-4048-8B2A-891480AC2D33}" xr6:coauthVersionLast="47" xr6:coauthVersionMax="47" xr10:uidLastSave="{00000000-0000-0000-0000-000000000000}"/>
  <workbookProtection workbookPassword="CC1E" lockStructure="1"/>
  <bookViews>
    <workbookView xWindow="-120" yWindow="-120" windowWidth="29040" windowHeight="15720" tabRatio="582" activeTab="1" xr2:uid="{00000000-000D-0000-FFFF-FFFF00000000}"/>
  </bookViews>
  <sheets>
    <sheet name="PR" sheetId="1" r:id="rId1"/>
    <sheet name="Personnel" sheetId="2" r:id="rId2"/>
    <sheet name="Field Equipment" sheetId="3" r:id="rId3"/>
    <sheet name="Expenses" sheetId="4" r:id="rId4"/>
    <sheet name="Drilling" sheetId="6" r:id="rId5"/>
    <sheet name="Analytical" sheetId="7" r:id="rId6"/>
    <sheet name="Capital Expense" sheetId="9" r:id="rId7"/>
    <sheet name="Waste TreatmentDisposal" sheetId="10" r:id="rId8"/>
  </sheets>
  <definedNames>
    <definedName name="_xlnm.Print_Area" localSheetId="2">'Field Equipment'!$A$1:$I$37</definedName>
    <definedName name="_xlnm.Print_Area" localSheetId="1">Personnel!$A$1:$J$40</definedName>
    <definedName name="_xlnm.Print_Area" localSheetId="0">PR!$A$1:$D$137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4" i="6" l="1"/>
  <c r="H24" i="6"/>
  <c r="H13" i="10" l="1"/>
  <c r="H14" i="10"/>
  <c r="H15" i="10"/>
  <c r="H16" i="10"/>
  <c r="H17" i="10"/>
  <c r="H18" i="10"/>
  <c r="H19" i="10"/>
  <c r="H20" i="10"/>
  <c r="D14" i="10"/>
  <c r="D15" i="10"/>
  <c r="D16" i="10"/>
  <c r="D17" i="10"/>
  <c r="D18" i="10"/>
  <c r="D11" i="10"/>
  <c r="D12" i="10"/>
  <c r="D13" i="10"/>
  <c r="D10" i="10"/>
  <c r="H21" i="10" l="1"/>
  <c r="D21" i="10"/>
  <c r="D20" i="10"/>
  <c r="D22" i="10" s="1"/>
  <c r="D23" i="10" s="1"/>
  <c r="H12" i="10"/>
  <c r="H11" i="10"/>
  <c r="H10" i="10"/>
  <c r="H22" i="10" l="1"/>
  <c r="H23" i="10" s="1"/>
  <c r="H25" i="10" s="1"/>
  <c r="D25" i="10"/>
  <c r="E27" i="10" l="1"/>
  <c r="B87" i="1" s="1"/>
  <c r="D8" i="3" l="1"/>
  <c r="D9" i="3"/>
  <c r="D10" i="3"/>
  <c r="D11" i="3"/>
  <c r="D12" i="3"/>
  <c r="D13" i="3"/>
  <c r="D14" i="3"/>
  <c r="D15" i="3"/>
  <c r="H12" i="7" l="1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D22" i="7"/>
  <c r="D23" i="7"/>
  <c r="D24" i="7"/>
  <c r="H18" i="3" l="1"/>
  <c r="H17" i="3"/>
  <c r="H16" i="3"/>
  <c r="H7" i="3"/>
  <c r="D26" i="3"/>
  <c r="D27" i="3"/>
  <c r="D28" i="3"/>
  <c r="D29" i="3"/>
  <c r="D30" i="3"/>
  <c r="D31" i="3"/>
  <c r="D32" i="3"/>
  <c r="D25" i="3"/>
  <c r="D18" i="3"/>
  <c r="D17" i="3"/>
  <c r="D16" i="3"/>
  <c r="D7" i="3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5" i="6"/>
  <c r="H26" i="6"/>
  <c r="H27" i="6"/>
  <c r="H28" i="6"/>
  <c r="H29" i="6"/>
  <c r="H6" i="6"/>
  <c r="D21" i="6"/>
  <c r="D20" i="6"/>
  <c r="D19" i="6"/>
  <c r="D18" i="6"/>
  <c r="D17" i="6"/>
  <c r="D8" i="6"/>
  <c r="D9" i="6"/>
  <c r="D11" i="6"/>
  <c r="D12" i="6"/>
  <c r="D13" i="6"/>
  <c r="D14" i="6"/>
  <c r="D15" i="6"/>
  <c r="D16" i="6"/>
  <c r="D22" i="6"/>
  <c r="D23" i="6"/>
  <c r="D26" i="6"/>
  <c r="D27" i="6"/>
  <c r="D28" i="6"/>
  <c r="D29" i="6"/>
  <c r="D6" i="6"/>
  <c r="G10" i="2"/>
  <c r="H10" i="2"/>
  <c r="G12" i="2"/>
  <c r="H12" i="2"/>
  <c r="G14" i="2"/>
  <c r="H14" i="2"/>
  <c r="G16" i="2"/>
  <c r="H16" i="2"/>
  <c r="G18" i="2"/>
  <c r="H18" i="2"/>
  <c r="D15" i="4" l="1"/>
  <c r="D14" i="4"/>
  <c r="D13" i="4"/>
  <c r="D12" i="4"/>
  <c r="D11" i="4"/>
  <c r="D10" i="4"/>
  <c r="D9" i="4"/>
  <c r="D8" i="4"/>
  <c r="D7" i="4"/>
  <c r="H29" i="7"/>
  <c r="H11" i="7"/>
  <c r="D12" i="7"/>
  <c r="D13" i="7"/>
  <c r="D14" i="7"/>
  <c r="D15" i="7"/>
  <c r="D16" i="7"/>
  <c r="D17" i="7"/>
  <c r="D18" i="7"/>
  <c r="D19" i="7"/>
  <c r="D20" i="7"/>
  <c r="D21" i="7"/>
  <c r="D25" i="7"/>
  <c r="D26" i="7"/>
  <c r="D27" i="7"/>
  <c r="D28" i="7"/>
  <c r="D29" i="7"/>
  <c r="D11" i="7"/>
  <c r="H7" i="6"/>
  <c r="D7" i="6"/>
  <c r="H26" i="3"/>
  <c r="H27" i="3"/>
  <c r="H28" i="3"/>
  <c r="H29" i="3"/>
  <c r="H30" i="3"/>
  <c r="H31" i="3"/>
  <c r="H32" i="3"/>
  <c r="H33" i="3"/>
  <c r="H34" i="3" s="1"/>
  <c r="H35" i="3" s="1"/>
  <c r="H25" i="3"/>
  <c r="H19" i="3"/>
  <c r="H20" i="3"/>
  <c r="H21" i="3"/>
  <c r="D19" i="3"/>
  <c r="D20" i="3"/>
  <c r="D21" i="3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6" i="9"/>
  <c r="D43" i="4"/>
  <c r="H43" i="4"/>
  <c r="H49" i="4"/>
  <c r="D49" i="4"/>
  <c r="H47" i="4"/>
  <c r="D47" i="4"/>
  <c r="H45" i="4"/>
  <c r="D45" i="4"/>
  <c r="H41" i="4"/>
  <c r="D41" i="4"/>
  <c r="H39" i="4"/>
  <c r="D39" i="4"/>
  <c r="H26" i="4"/>
  <c r="H27" i="4"/>
  <c r="H28" i="4"/>
  <c r="H29" i="4"/>
  <c r="H30" i="4"/>
  <c r="H25" i="4"/>
  <c r="D26" i="4"/>
  <c r="D27" i="4"/>
  <c r="D28" i="4"/>
  <c r="D29" i="4"/>
  <c r="D30" i="4"/>
  <c r="D25" i="4"/>
  <c r="H7" i="4"/>
  <c r="H8" i="4"/>
  <c r="H9" i="4"/>
  <c r="H10" i="4"/>
  <c r="H11" i="4"/>
  <c r="H12" i="4"/>
  <c r="H13" i="4"/>
  <c r="H14" i="4"/>
  <c r="H15" i="4"/>
  <c r="H6" i="4"/>
  <c r="D6" i="4"/>
  <c r="D32" i="2"/>
  <c r="C32" i="2"/>
  <c r="H30" i="2"/>
  <c r="H28" i="2"/>
  <c r="H26" i="2"/>
  <c r="H24" i="2"/>
  <c r="H22" i="2"/>
  <c r="H20" i="2"/>
  <c r="G30" i="2"/>
  <c r="G28" i="2"/>
  <c r="G26" i="2"/>
  <c r="G24" i="2"/>
  <c r="G22" i="2"/>
  <c r="G20" i="2"/>
  <c r="H32" i="4" l="1"/>
  <c r="H52" i="4"/>
  <c r="D32" i="4"/>
  <c r="B84" i="1" s="1"/>
  <c r="D52" i="4"/>
  <c r="D26" i="9"/>
  <c r="D27" i="9" s="1"/>
  <c r="D31" i="7"/>
  <c r="D32" i="7" s="1"/>
  <c r="D34" i="7" s="1"/>
  <c r="B82" i="1" s="1"/>
  <c r="H31" i="7"/>
  <c r="H32" i="7" s="1"/>
  <c r="H34" i="7" s="1"/>
  <c r="H30" i="6"/>
  <c r="H31" i="6" s="1"/>
  <c r="H33" i="6" s="1"/>
  <c r="D30" i="6"/>
  <c r="D31" i="6" s="1"/>
  <c r="D33" i="6" s="1"/>
  <c r="B81" i="1" s="1"/>
  <c r="D17" i="4"/>
  <c r="B83" i="1" s="1"/>
  <c r="G32" i="2"/>
  <c r="B79" i="1" s="1"/>
  <c r="H26" i="9"/>
  <c r="H27" i="9" s="1"/>
  <c r="D22" i="3"/>
  <c r="H17" i="4"/>
  <c r="H22" i="3"/>
  <c r="H37" i="3" s="1"/>
  <c r="D33" i="3"/>
  <c r="D34" i="3" s="1"/>
  <c r="D35" i="3" s="1"/>
  <c r="H32" i="2"/>
  <c r="H29" i="9" l="1"/>
  <c r="D29" i="9"/>
  <c r="B86" i="1" s="1"/>
  <c r="D53" i="4"/>
  <c r="D56" i="4" s="1"/>
  <c r="B85" i="1" s="1"/>
  <c r="H53" i="4"/>
  <c r="H56" i="4" s="1"/>
  <c r="D37" i="3"/>
  <c r="B80" i="1" s="1"/>
  <c r="B91" i="1" l="1"/>
  <c r="B7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Liz Young</author>
  </authors>
  <commentList>
    <comment ref="A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Liz Young: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<sst xmlns="http://schemas.openxmlformats.org/spreadsheetml/2006/main" count="422" uniqueCount="236">
  <si>
    <t>Type of Legal Entity:</t>
  </si>
  <si>
    <t xml:space="preserve"> </t>
  </si>
  <si>
    <t>Title</t>
  </si>
  <si>
    <t>Address</t>
  </si>
  <si>
    <t>Owner/Operator Address:</t>
  </si>
  <si>
    <t>Owner Tax number (IRS):</t>
  </si>
  <si>
    <t>Alabama Dry Cleaning Environmental Response Trust Advisory Board</t>
  </si>
  <si>
    <t>Owner Dept of Revenue Acct Number:</t>
  </si>
  <si>
    <t>2.    FACILITY INFORMATION</t>
  </si>
  <si>
    <t>3.  OWNER INFORMATION</t>
  </si>
  <si>
    <t>4.  Owner/Operator Contact Information:</t>
  </si>
  <si>
    <t>Name, Position of Contact Person:</t>
  </si>
  <si>
    <t>Contact Person Telephone Number:</t>
  </si>
  <si>
    <t>Contact Person Email Address:</t>
  </si>
  <si>
    <t>5.  Property Owner Information:</t>
  </si>
  <si>
    <r>
      <t xml:space="preserve">  </t>
    </r>
    <r>
      <rPr>
        <i/>
        <sz val="9"/>
        <color theme="1"/>
        <rFont val="Cambria"/>
        <family val="1"/>
        <scheme val="major"/>
      </rPr>
      <t>(Corporation, LLC, LLP, Firm, Partnership, Other (Please specify)</t>
    </r>
  </si>
  <si>
    <t>Property Owner Telephone Number:</t>
  </si>
  <si>
    <t>Property Owner E-Mail Address:</t>
  </si>
  <si>
    <t>6.  Approved Dry Cleaner Environmental Consultant (ADEC) Information:</t>
  </si>
  <si>
    <t>ADEC Name:</t>
  </si>
  <si>
    <t>Project Contact Telephone Number:</t>
  </si>
  <si>
    <t>Project Contact E-mail address:</t>
  </si>
  <si>
    <t>(Press [TAB] to move between fields)</t>
  </si>
  <si>
    <t>Project Contact/Position:</t>
  </si>
  <si>
    <t>Facility Name:</t>
  </si>
  <si>
    <t>Facility Address:</t>
  </si>
  <si>
    <t>Owner/Operator Legal Name:</t>
  </si>
  <si>
    <t xml:space="preserve">     (Name of Legal Entity Owning or Operating a Dry Cleaning or Wholesale Distributor)</t>
  </si>
  <si>
    <t xml:space="preserve">    (Name of Legal Entity Owning the Property at the Site of the Dry Cleaning or Wholesale Distributor Facility)</t>
  </si>
  <si>
    <t>Property Owner Name:</t>
  </si>
  <si>
    <t>7.  Activity Information:</t>
  </si>
  <si>
    <t>Site Stabilization</t>
  </si>
  <si>
    <t>Initial Investigation</t>
  </si>
  <si>
    <t>Property Assessment</t>
  </si>
  <si>
    <t>Property Remediation</t>
  </si>
  <si>
    <t>GW Monitoring</t>
  </si>
  <si>
    <t>ARBCA</t>
  </si>
  <si>
    <t>[          ]</t>
  </si>
  <si>
    <t>Briefly Describe Work Tasks:</t>
  </si>
  <si>
    <t>8.  Subcontractor Information:</t>
  </si>
  <si>
    <t>Service Provided</t>
  </si>
  <si>
    <t>Name</t>
  </si>
  <si>
    <t>9.  Prior Activity Information:</t>
  </si>
  <si>
    <t xml:space="preserve">  Indicate services conducted at site prior to this work phase:</t>
  </si>
  <si>
    <t xml:space="preserve">  Indicate subcontractors to be used during the work phase:</t>
  </si>
  <si>
    <t>I certify that a release has occurred at this site and that all proposed costs are intended to address dry cleaning agent contamination:</t>
  </si>
  <si>
    <t>Owner or Operator Signature:</t>
  </si>
  <si>
    <t xml:space="preserve">                           (Sole Proprietor, Partner, Corporate Officer, or Other Responsible Party)</t>
  </si>
  <si>
    <t>Typed or Printed Name &amp; Title</t>
  </si>
  <si>
    <t>Date of Signature:</t>
  </si>
  <si>
    <t xml:space="preserve">I certify that to the best of my knowledge and belief that the cost presented herein represent actual costs incurred to address contamination caused by </t>
  </si>
  <si>
    <t>dry cleaning agents at this site during the period of time indicated on this application; and that no charges are presented as part of this application that</t>
  </si>
  <si>
    <t>did not result from the performance of response action, which were necessary due to the release of dry cleaning agents at this site.</t>
  </si>
  <si>
    <t>ADEC's Signature:</t>
  </si>
  <si>
    <t>TOTAL PAYMENT REQUESTED TO DATE FOR THIS CALENDAR YEAR:</t>
  </si>
  <si>
    <t>(Approved payment requests plus amount proposed in this request)</t>
  </si>
  <si>
    <t>ESTIMATED PERCENT COMPLETION OF PROJECT:</t>
  </si>
  <si>
    <t xml:space="preserve">        (Sole Proprietor, Partner, Corporate Officer, or Other Responsible Party)</t>
  </si>
  <si>
    <t xml:space="preserve">and on any attachments, is true, accurate and complete to the best of my knowledge, information, and belief.  I am aware that there are </t>
  </si>
  <si>
    <t>significant penalties for submitting false information, including the possibility of fines and imprisonment for intentional violation.</t>
  </si>
  <si>
    <t>ADEM I.D. Number:</t>
  </si>
  <si>
    <t>City, State, Zip</t>
  </si>
  <si>
    <t xml:space="preserve">           Officers Name   (if Corporation)</t>
  </si>
  <si>
    <t>Property Owner Complete Address:</t>
  </si>
  <si>
    <t>Contact Person Complete Address:</t>
  </si>
  <si>
    <t>ADEC Complete Address:</t>
  </si>
  <si>
    <t>I certify that under penalty of law, including but not limited to penalties for perjury, that the information contained in this cost proposal</t>
  </si>
  <si>
    <t>TOTAL BUDGET FOR PROJECT</t>
  </si>
  <si>
    <t>Proposed</t>
  </si>
  <si>
    <t>Cost</t>
  </si>
  <si>
    <t>Personnel</t>
  </si>
  <si>
    <t>1.  Personnel</t>
  </si>
  <si>
    <t>2.  Field Equipment</t>
  </si>
  <si>
    <t>7.  Office Expense</t>
  </si>
  <si>
    <t>8.  Capital Expense</t>
  </si>
  <si>
    <t>9.  Waste Treatment/Disposal</t>
  </si>
  <si>
    <t xml:space="preserve">  on Summary of Charges Form:</t>
  </si>
  <si>
    <t>14.  Certification of Payment of Fees:</t>
  </si>
  <si>
    <t>PERSONNEL ITEMIZATION FORM</t>
  </si>
  <si>
    <t>Description</t>
  </si>
  <si>
    <t>Hours</t>
  </si>
  <si>
    <t>Recommended</t>
  </si>
  <si>
    <t>Rate</t>
  </si>
  <si>
    <t>Total</t>
  </si>
  <si>
    <t>ADEM</t>
  </si>
  <si>
    <t>Cost Allowed</t>
  </si>
  <si>
    <t>(Board</t>
  </si>
  <si>
    <t>Use Only)</t>
  </si>
  <si>
    <t>Total Personnel</t>
  </si>
  <si>
    <t>(Hours)</t>
  </si>
  <si>
    <t>(Total)</t>
  </si>
  <si>
    <t>Board Notes</t>
  </si>
  <si>
    <t>Units</t>
  </si>
  <si>
    <t>(Board Use Only)</t>
  </si>
  <si>
    <t>Board</t>
  </si>
  <si>
    <t>Notes</t>
  </si>
  <si>
    <t>Description of</t>
  </si>
  <si>
    <t>Equipment</t>
  </si>
  <si>
    <t>FIELD EQUIPMENT</t>
  </si>
  <si>
    <t>Miles</t>
  </si>
  <si>
    <t>PER DIEM</t>
  </si>
  <si>
    <t>Days</t>
  </si>
  <si>
    <t>DRILLING</t>
  </si>
  <si>
    <t xml:space="preserve">Description of </t>
  </si>
  <si>
    <t>Equipment &amp;</t>
  </si>
  <si>
    <t>Supplies</t>
  </si>
  <si>
    <t>Total Field Equipment</t>
  </si>
  <si>
    <t>Rec Cost</t>
  </si>
  <si>
    <t>Total Mileage</t>
  </si>
  <si>
    <t>Total Per Diem</t>
  </si>
  <si>
    <t>Total Drilling</t>
  </si>
  <si>
    <t>ANALYTICAL</t>
  </si>
  <si>
    <t>Total Analytical</t>
  </si>
  <si>
    <t>Expense</t>
  </si>
  <si>
    <t>Subtotal</t>
  </si>
  <si>
    <t>Add 10% Passthru</t>
  </si>
  <si>
    <t>CAPITAL EXPENSES</t>
  </si>
  <si>
    <t>Total Capital Expense</t>
  </si>
  <si>
    <t>WASTE TREATMENT/DISPOSAL</t>
  </si>
  <si>
    <t>Expense/</t>
  </si>
  <si>
    <t>Treatment</t>
  </si>
  <si>
    <t>OFFICE EXPENSE</t>
  </si>
  <si>
    <t>10.  Estimate of Project Costs:</t>
  </si>
  <si>
    <t>3.  Drilling</t>
  </si>
  <si>
    <t>4.  Analytical</t>
  </si>
  <si>
    <t>5.  Mileage</t>
  </si>
  <si>
    <t>6.  Per Diem</t>
  </si>
  <si>
    <t>Required Contribution ($10,000):      Whole Distribution ($50,000)</t>
  </si>
  <si>
    <t>(Please enter as a negative number,  if applicable)</t>
  </si>
  <si>
    <t>12.  Certification of Actual Release of Dry Cleaning Agent:</t>
  </si>
  <si>
    <t>13.  Certification of Information:</t>
  </si>
  <si>
    <t>of Tasks</t>
  </si>
  <si>
    <t xml:space="preserve">Recom </t>
  </si>
  <si>
    <t>ended</t>
  </si>
  <si>
    <t>1.  Description of Expense:</t>
  </si>
  <si>
    <t>2.  Description of Expense:</t>
  </si>
  <si>
    <t>3.  Description of Expense:</t>
  </si>
  <si>
    <t>4.  Description of Expense:</t>
  </si>
  <si>
    <t>5.  Description of Expense:</t>
  </si>
  <si>
    <t>6.  Description of Expense:</t>
  </si>
  <si>
    <t>Items with Board Approved Unit Rates</t>
  </si>
  <si>
    <t>Pass Thru 10 %</t>
  </si>
  <si>
    <t xml:space="preserve">                 Subtotal Items with Board Approved Unit Rates</t>
  </si>
  <si>
    <t xml:space="preserve">                 Pass Thru 10 %</t>
  </si>
  <si>
    <t>Items with No Board Approved Unit Rates</t>
  </si>
  <si>
    <t xml:space="preserve">                 Subtotal Items with No Board Approved Unit Rates</t>
  </si>
  <si>
    <t xml:space="preserve">                 Total Items with No Board Approved Unit Rates</t>
  </si>
  <si>
    <t>Driller's Per Diem</t>
  </si>
  <si>
    <t>Drilling Subcontractor</t>
  </si>
  <si>
    <t>Disposal Facility</t>
  </si>
  <si>
    <t>Contract Laboratory</t>
  </si>
  <si>
    <t>Analysis</t>
  </si>
  <si>
    <t>PE/PG</t>
  </si>
  <si>
    <t>Project Manager</t>
  </si>
  <si>
    <t>Staff Geologist/Engineer</t>
  </si>
  <si>
    <t>Staff Scientist</t>
  </si>
  <si>
    <t>Technician</t>
  </si>
  <si>
    <t>Draftsperson</t>
  </si>
  <si>
    <t>Administrative</t>
  </si>
  <si>
    <t>Allowable Maximum Hourly Rates</t>
  </si>
  <si>
    <t>Rate/Unit</t>
  </si>
  <si>
    <t xml:space="preserve">     Miles (300 miles max)</t>
  </si>
  <si>
    <t xml:space="preserve">Mobilization </t>
  </si>
  <si>
    <t>Drilling (per foot)</t>
  </si>
  <si>
    <t>Telescoping wells</t>
  </si>
  <si>
    <t>Total Office Expense</t>
  </si>
  <si>
    <t>I certify that all fees required by the Alabama Dry Cleaning Environmental Response Trust Fund Act have been paid to the Dept of Revenue.</t>
  </si>
  <si>
    <t>1.  PAYMENT REQUEST INFORMATION</t>
  </si>
  <si>
    <t>Payment Request Number</t>
  </si>
  <si>
    <t>Date of Payment Request (mm/dd/yy):</t>
  </si>
  <si>
    <t>Indicate below the activities for which the Payment Request is submitted:</t>
  </si>
  <si>
    <t>11.  Payment Request Amount:</t>
  </si>
  <si>
    <t>Payment Request</t>
  </si>
  <si>
    <t>Requested</t>
  </si>
  <si>
    <t>Amount</t>
  </si>
  <si>
    <t>Pass Thru 10%</t>
  </si>
  <si>
    <t>VOC-soil (8260)</t>
  </si>
  <si>
    <t>VOC-water (8260)</t>
  </si>
  <si>
    <t>Dry Bulk Density</t>
  </si>
  <si>
    <t>Grain size analysis</t>
  </si>
  <si>
    <t>FOM</t>
  </si>
  <si>
    <t>Moisture content</t>
  </si>
  <si>
    <t>Specific gravity</t>
  </si>
  <si>
    <t>Nitrate</t>
  </si>
  <si>
    <t>Sulfate</t>
  </si>
  <si>
    <t>Iron</t>
  </si>
  <si>
    <t>Air samples</t>
  </si>
  <si>
    <t>TCLP</t>
  </si>
  <si>
    <t>Drilling Device Driven (4xs mileage rate)</t>
  </si>
  <si>
    <t>Drilling Device hauled (2xs mileage rate)</t>
  </si>
  <si>
    <t>Soil Borings/grouting</t>
  </si>
  <si>
    <t>2" MWs (HSA)</t>
  </si>
  <si>
    <t>4" MWs (HAS)</t>
  </si>
  <si>
    <t>Rock Drilling  2" well</t>
  </si>
  <si>
    <t>Rock drilling 4" well</t>
  </si>
  <si>
    <t>Rock coring</t>
  </si>
  <si>
    <t>Direct push well materials</t>
  </si>
  <si>
    <t>Direct push (per day)</t>
  </si>
  <si>
    <t>MW/RW Abandonment-overdrill</t>
  </si>
  <si>
    <t>Shelby tubes</t>
  </si>
  <si>
    <t>Affirmation of Owner Signature:</t>
  </si>
  <si>
    <t xml:space="preserve">Subscribed and affirmed before me in the county of __________________________, State of Alabama, </t>
  </si>
  <si>
    <t xml:space="preserve">    this _________________ day of ____________________, 20_____.</t>
  </si>
  <si>
    <t xml:space="preserve">     ____________________________________</t>
  </si>
  <si>
    <t xml:space="preserve">     (Notary's official signature)</t>
  </si>
  <si>
    <t xml:space="preserve">     (Commission Expiraton)</t>
  </si>
  <si>
    <t>PLEASE PLACE NOTARY SEAL BELOW</t>
  </si>
  <si>
    <t>Approved</t>
  </si>
  <si>
    <t>Payment Request, Sum of Items 1 - 9</t>
  </si>
  <si>
    <t>TOTAL PAYMENT REQUEST:</t>
  </si>
  <si>
    <t>Amt to apply to this Payment Request</t>
  </si>
  <si>
    <t>Soil Disposal</t>
  </si>
  <si>
    <t>Water Disposal</t>
  </si>
  <si>
    <t>Stop-Charge</t>
  </si>
  <si>
    <t>Transportation</t>
  </si>
  <si>
    <t>Solid Waste Determination Form</t>
  </si>
  <si>
    <t xml:space="preserve">Total Amount Authorized </t>
  </si>
  <si>
    <t>* Include all costs (i.e. surcharges and fees) except stop fee and transportation in unit rate.</t>
  </si>
  <si>
    <t>Solid Waste Disposal Approval:</t>
  </si>
  <si>
    <t>Contained In/Contained Out Determination:</t>
  </si>
  <si>
    <t>Hazardous  Waste*</t>
  </si>
  <si>
    <t>Non-Hazardous Waste*</t>
  </si>
  <si>
    <t>Hazardous Waste  Waste*</t>
  </si>
  <si>
    <t>Total Hazardous &amp; Non-Haz Waste (Soil)</t>
  </si>
  <si>
    <t>Total Hazardous &amp; Non-Haz Waste (Water)</t>
  </si>
  <si>
    <t>Number of Monitoring Wells to be sampled</t>
  </si>
  <si>
    <t>Number and Type of QA/QC Samples proposed</t>
  </si>
  <si>
    <t>Number of IDW Characterization Samples proposed</t>
  </si>
  <si>
    <t>Other (specify number/type)</t>
  </si>
  <si>
    <t>MW/RW Abandonment-pad removal</t>
  </si>
  <si>
    <t>Well pad completions (each) (8"")</t>
  </si>
  <si>
    <t>Well Pad Completion (each) (12"")</t>
  </si>
  <si>
    <t>MILEAGE (Use Federal Mileage Rate)</t>
  </si>
  <si>
    <t>Alternate Pricing*</t>
  </si>
  <si>
    <t>*Alternate pricing must be pre-authorized in the Cost Proposal based on the lowest of three quotes.</t>
  </si>
  <si>
    <t>Payment Request Form (Revised October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</si>
</sst>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&quot;$&quot;#,##0.00"/>
    <numFmt numFmtId="166" formatCode="_(&quot;$&quot;* #,##0.000_);_(&quot;$&quot;* \(#,##0.000\);_(&quot;$&quot;* &quot;-&quot;??_);_(@_)"/>
    <numFmt numFmtId="167" formatCode="0.0"/>
    <numFmt numFmtId="168" formatCode="&quot;$&quot;#,##0.000_);[Red]\(&quot;$&quot;#,##0.000\)"/>
    <numFmt numFmtId="169" formatCode="_(&quot;$&quot;* #,##0.0_);_(&quot;$&quot;* \(#,##0.0\);_(&quot;$&quot;* &quot;-&quot;??_);_(@_)"/>
  </numFmts>
  <fonts count="42" x14ac:knownFonts="1">
    <font>
      <sz val="12"/>
      <color theme="1"/>
      <name val="Bookman Old Style"/>
      <family val="2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i/>
      <sz val="12"/>
      <color theme="1"/>
      <name val="Cambria"/>
      <family val="1"/>
      <scheme val="major"/>
    </font>
    <font>
      <i/>
      <sz val="9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2"/>
      <color theme="1"/>
      <name val="Bookman Old Style"/>
      <family val="2"/>
    </font>
    <font>
      <sz val="10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sz val="11"/>
      <color theme="1"/>
      <name val="Bookman Old Style"/>
      <family val="2"/>
    </font>
    <font>
      <sz val="10"/>
      <color theme="1"/>
      <name val="Bookman Old Style"/>
      <family val="2"/>
    </font>
    <font>
      <i/>
      <sz val="11"/>
      <color theme="1"/>
      <name val="Cambria"/>
      <family val="1"/>
      <scheme val="major"/>
    </font>
    <font>
      <i/>
      <sz val="11"/>
      <color theme="1"/>
      <name val="Bookman Old Style"/>
      <family val="2"/>
    </font>
    <font>
      <i/>
      <sz val="12"/>
      <color theme="1"/>
      <name val="Bookman Old Style"/>
      <family val="2"/>
    </font>
    <font>
      <i/>
      <sz val="10"/>
      <color theme="1"/>
      <name val="Cambria"/>
      <family val="1"/>
      <scheme val="major"/>
    </font>
    <font>
      <i/>
      <sz val="10"/>
      <color theme="1"/>
      <name val="Bookman Old Style"/>
      <family val="2"/>
    </font>
    <font>
      <sz val="8"/>
      <color rgb="FFFF0000"/>
      <name val="Cambria"/>
      <family val="1"/>
      <scheme val="major"/>
    </font>
    <font>
      <b/>
      <sz val="12"/>
      <color theme="1"/>
      <name val="Bookman Old Style"/>
      <family val="2"/>
    </font>
    <font>
      <b/>
      <sz val="10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u/>
      <sz val="12"/>
      <color theme="1"/>
      <name val="Cambria"/>
      <family val="1"/>
      <scheme val="major"/>
    </font>
    <font>
      <sz val="18"/>
      <color theme="1"/>
      <name val="Cambria"/>
      <family val="1"/>
      <scheme val="major"/>
    </font>
    <font>
      <u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b/>
      <i/>
      <sz val="9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8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u/>
      <sz val="10"/>
      <color theme="1"/>
      <name val="Cambria"/>
      <family val="1"/>
      <scheme val="major"/>
    </font>
    <font>
      <u/>
      <sz val="10"/>
      <color theme="1"/>
      <name val="Cambria"/>
      <family val="1"/>
      <scheme val="major"/>
    </font>
    <font>
      <b/>
      <u/>
      <sz val="9"/>
      <color theme="1"/>
      <name val="Cambria"/>
      <family val="1"/>
      <scheme val="major"/>
    </font>
    <font>
      <u val="singleAccounting"/>
      <sz val="11"/>
      <color theme="1"/>
      <name val="Cambria"/>
      <family val="1"/>
      <scheme val="major"/>
    </font>
    <font>
      <b/>
      <i/>
      <sz val="14"/>
      <color theme="1"/>
      <name val="Cambria"/>
      <family val="1"/>
      <scheme val="major"/>
    </font>
    <font>
      <i/>
      <sz val="14"/>
      <color theme="1"/>
      <name val="Bookman Old Style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Bookman Old Style"/>
      <family val="2"/>
    </font>
    <font>
      <sz val="1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mbria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346">
    <xf numFmtId="0" fontId="0" fillId="0" borderId="0" xfId="0"/>
    <xf numFmtId="0" fontId="1" fillId="0" borderId="0" xfId="0" applyFont="1"/>
    <xf numFmtId="0" fontId="2" fillId="0" borderId="1" xfId="0" applyFont="1" applyBorder="1"/>
    <xf numFmtId="0" fontId="1" fillId="0" borderId="3" xfId="0" applyFont="1" applyBorder="1"/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1" fillId="0" borderId="4" xfId="0" applyFont="1" applyBorder="1"/>
    <xf numFmtId="0" fontId="1" fillId="2" borderId="0" xfId="0" applyFont="1" applyFill="1"/>
    <xf numFmtId="0" fontId="8" fillId="0" borderId="1" xfId="0" applyFont="1" applyBorder="1" applyProtection="1">
      <protection locked="0"/>
    </xf>
    <xf numFmtId="14" fontId="8" fillId="0" borderId="1" xfId="0" applyNumberFormat="1" applyFont="1" applyBorder="1" applyProtection="1">
      <protection locked="0"/>
    </xf>
    <xf numFmtId="0" fontId="5" fillId="0" borderId="3" xfId="0" applyFont="1" applyBorder="1"/>
    <xf numFmtId="0" fontId="0" fillId="0" borderId="3" xfId="0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center"/>
    </xf>
    <xf numFmtId="0" fontId="0" fillId="0" borderId="1" xfId="0" applyBorder="1" applyProtection="1">
      <protection locked="0"/>
    </xf>
    <xf numFmtId="0" fontId="8" fillId="0" borderId="0" xfId="0" applyFont="1"/>
    <xf numFmtId="0" fontId="2" fillId="0" borderId="2" xfId="0" applyFont="1" applyBorder="1"/>
    <xf numFmtId="0" fontId="1" fillId="0" borderId="0" xfId="0" applyFont="1" applyBorder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2" fillId="0" borderId="6" xfId="0" applyFont="1" applyBorder="1" applyProtection="1">
      <protection locked="0"/>
    </xf>
    <xf numFmtId="0" fontId="4" fillId="0" borderId="0" xfId="0" applyFont="1"/>
    <xf numFmtId="14" fontId="5" fillId="0" borderId="1" xfId="0" applyNumberFormat="1" applyFont="1" applyBorder="1" applyProtection="1">
      <protection locked="0"/>
    </xf>
    <xf numFmtId="0" fontId="0" fillId="0" borderId="0" xfId="0" applyAlignment="1">
      <alignment horizontal="left"/>
    </xf>
    <xf numFmtId="0" fontId="1" fillId="0" borderId="9" xfId="0" applyFont="1" applyBorder="1"/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9" fillId="0" borderId="0" xfId="0" applyFont="1" applyAlignment="1" applyProtection="1">
      <alignment horizontal="center"/>
      <protection locked="0"/>
    </xf>
    <xf numFmtId="43" fontId="8" fillId="3" borderId="9" xfId="1" applyFont="1" applyFill="1" applyBorder="1"/>
    <xf numFmtId="43" fontId="5" fillId="0" borderId="1" xfId="1" applyFont="1" applyBorder="1" applyProtection="1">
      <protection locked="0"/>
    </xf>
    <xf numFmtId="0" fontId="15" fillId="0" borderId="0" xfId="0" applyFont="1" applyAlignment="1"/>
    <xf numFmtId="0" fontId="2" fillId="0" borderId="3" xfId="0" applyFont="1" applyBorder="1"/>
    <xf numFmtId="0" fontId="8" fillId="0" borderId="1" xfId="0" applyFont="1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center"/>
      <protection locked="0"/>
    </xf>
    <xf numFmtId="0" fontId="8" fillId="0" borderId="11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1" fillId="0" borderId="1" xfId="0" applyFont="1" applyBorder="1" applyProtection="1">
      <protection locked="0"/>
    </xf>
    <xf numFmtId="0" fontId="5" fillId="0" borderId="0" xfId="0" applyFont="1" applyAlignment="1">
      <alignment horizontal="center"/>
    </xf>
    <xf numFmtId="43" fontId="5" fillId="0" borderId="0" xfId="1" applyFont="1" applyBorder="1" applyProtection="1">
      <protection locked="0"/>
    </xf>
    <xf numFmtId="0" fontId="1" fillId="0" borderId="15" xfId="0" applyFont="1" applyBorder="1"/>
    <xf numFmtId="0" fontId="0" fillId="0" borderId="0" xfId="0" applyProtection="1"/>
    <xf numFmtId="164" fontId="8" fillId="0" borderId="0" xfId="0" applyNumberFormat="1" applyFont="1" applyBorder="1" applyProtection="1"/>
    <xf numFmtId="0" fontId="1" fillId="3" borderId="0" xfId="0" applyFont="1" applyFill="1"/>
    <xf numFmtId="0" fontId="1" fillId="4" borderId="0" xfId="0" applyFont="1" applyFill="1"/>
    <xf numFmtId="0" fontId="0" fillId="4" borderId="0" xfId="0" applyFill="1"/>
    <xf numFmtId="0" fontId="5" fillId="3" borderId="0" xfId="0" applyFont="1" applyFill="1" applyAlignment="1">
      <alignment horizontal="center"/>
    </xf>
    <xf numFmtId="0" fontId="1" fillId="3" borderId="1" xfId="0" applyFont="1" applyFill="1" applyBorder="1"/>
    <xf numFmtId="0" fontId="1" fillId="3" borderId="0" xfId="0" applyFont="1" applyFill="1" applyAlignment="1">
      <alignment horizontal="center"/>
    </xf>
    <xf numFmtId="0" fontId="1" fillId="0" borderId="1" xfId="0" applyFont="1" applyBorder="1" applyProtection="1">
      <protection locked="0"/>
    </xf>
    <xf numFmtId="44" fontId="1" fillId="0" borderId="1" xfId="2" applyFont="1" applyBorder="1" applyProtection="1">
      <protection locked="0"/>
    </xf>
    <xf numFmtId="0" fontId="22" fillId="0" borderId="0" xfId="0" applyFont="1" applyAlignment="1">
      <alignment horizontal="center"/>
    </xf>
    <xf numFmtId="0" fontId="1" fillId="5" borderId="0" xfId="0" applyFont="1" applyFill="1"/>
    <xf numFmtId="0" fontId="1" fillId="4" borderId="0" xfId="0" applyFont="1" applyFill="1" applyAlignment="1">
      <alignment horizontal="center"/>
    </xf>
    <xf numFmtId="0" fontId="21" fillId="4" borderId="0" xfId="0" applyFont="1" applyFill="1" applyAlignment="1">
      <alignment horizontal="center"/>
    </xf>
    <xf numFmtId="0" fontId="0" fillId="0" borderId="0" xfId="0" applyFont="1"/>
    <xf numFmtId="0" fontId="1" fillId="6" borderId="0" xfId="0" applyFont="1" applyFill="1"/>
    <xf numFmtId="0" fontId="1" fillId="3" borderId="1" xfId="0" applyFont="1" applyFill="1" applyBorder="1" applyProtection="1"/>
    <xf numFmtId="0" fontId="5" fillId="0" borderId="1" xfId="0" applyFont="1" applyBorder="1" applyProtection="1">
      <protection locked="0"/>
    </xf>
    <xf numFmtId="0" fontId="8" fillId="3" borderId="1" xfId="0" applyFont="1" applyFill="1" applyBorder="1" applyProtection="1"/>
    <xf numFmtId="0" fontId="8" fillId="3" borderId="1" xfId="0" applyFont="1" applyFill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/>
    <xf numFmtId="0" fontId="1" fillId="0" borderId="21" xfId="0" applyFont="1" applyBorder="1"/>
    <xf numFmtId="0" fontId="21" fillId="0" borderId="23" xfId="0" applyFont="1" applyBorder="1" applyAlignment="1">
      <alignment horizontal="center"/>
    </xf>
    <xf numFmtId="0" fontId="21" fillId="0" borderId="24" xfId="0" applyFont="1" applyBorder="1" applyAlignment="1">
      <alignment horizontal="center"/>
    </xf>
    <xf numFmtId="0" fontId="1" fillId="0" borderId="17" xfId="0" applyFont="1" applyBorder="1"/>
    <xf numFmtId="0" fontId="21" fillId="0" borderId="19" xfId="0" applyFont="1" applyBorder="1" applyAlignment="1">
      <alignment horizontal="center"/>
    </xf>
    <xf numFmtId="0" fontId="21" fillId="3" borderId="23" xfId="0" applyFont="1" applyFill="1" applyBorder="1" applyAlignment="1">
      <alignment horizontal="center"/>
    </xf>
    <xf numFmtId="0" fontId="21" fillId="3" borderId="24" xfId="0" applyFont="1" applyFill="1" applyBorder="1" applyAlignment="1">
      <alignment horizontal="center"/>
    </xf>
    <xf numFmtId="0" fontId="8" fillId="3" borderId="10" xfId="0" applyFont="1" applyFill="1" applyBorder="1" applyProtection="1"/>
    <xf numFmtId="0" fontId="1" fillId="0" borderId="0" xfId="0" applyFont="1" applyBorder="1" applyProtection="1">
      <protection locked="0"/>
    </xf>
    <xf numFmtId="0" fontId="1" fillId="4" borderId="0" xfId="0" applyFont="1" applyFill="1" applyBorder="1"/>
    <xf numFmtId="0" fontId="8" fillId="4" borderId="0" xfId="0" applyFont="1" applyFill="1" applyBorder="1"/>
    <xf numFmtId="44" fontId="1" fillId="0" borderId="0" xfId="2" applyFont="1" applyBorder="1" applyProtection="1">
      <protection locked="0"/>
    </xf>
    <xf numFmtId="0" fontId="8" fillId="3" borderId="10" xfId="0" applyFont="1" applyFill="1" applyBorder="1"/>
    <xf numFmtId="0" fontId="1" fillId="3" borderId="0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21" fillId="3" borderId="26" xfId="0" applyFont="1" applyFill="1" applyBorder="1" applyAlignment="1">
      <alignment horizontal="center"/>
    </xf>
    <xf numFmtId="0" fontId="23" fillId="3" borderId="26" xfId="0" applyFont="1" applyFill="1" applyBorder="1" applyAlignment="1">
      <alignment horizontal="center"/>
    </xf>
    <xf numFmtId="0" fontId="1" fillId="3" borderId="16" xfId="0" applyFont="1" applyFill="1" applyBorder="1"/>
    <xf numFmtId="0" fontId="1" fillId="0" borderId="25" xfId="0" applyFont="1" applyBorder="1"/>
    <xf numFmtId="0" fontId="21" fillId="0" borderId="26" xfId="0" applyFont="1" applyBorder="1" applyAlignment="1">
      <alignment horizontal="center"/>
    </xf>
    <xf numFmtId="0" fontId="8" fillId="0" borderId="10" xfId="0" applyFont="1" applyBorder="1" applyProtection="1">
      <protection locked="0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4" borderId="21" xfId="0" applyFont="1" applyFill="1" applyBorder="1"/>
    <xf numFmtId="0" fontId="1" fillId="4" borderId="16" xfId="0" applyFont="1" applyFill="1" applyBorder="1"/>
    <xf numFmtId="0" fontId="21" fillId="4" borderId="24" xfId="0" applyFont="1" applyFill="1" applyBorder="1" applyAlignment="1">
      <alignment horizontal="center"/>
    </xf>
    <xf numFmtId="0" fontId="18" fillId="0" borderId="0" xfId="0" applyFont="1"/>
    <xf numFmtId="0" fontId="2" fillId="0" borderId="0" xfId="0" applyFont="1"/>
    <xf numFmtId="43" fontId="5" fillId="0" borderId="1" xfId="1" applyFont="1" applyBorder="1" applyProtection="1"/>
    <xf numFmtId="0" fontId="24" fillId="0" borderId="0" xfId="0" quotePrefix="1" applyFont="1"/>
    <xf numFmtId="0" fontId="25" fillId="0" borderId="0" xfId="0" applyFont="1" applyBorder="1"/>
    <xf numFmtId="43" fontId="26" fillId="0" borderId="0" xfId="1" applyFont="1" applyBorder="1" applyProtection="1">
      <protection locked="0"/>
    </xf>
    <xf numFmtId="0" fontId="8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3" fillId="3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0" fontId="30" fillId="3" borderId="0" xfId="0" applyFont="1" applyFill="1" applyAlignment="1">
      <alignment horizontal="center"/>
    </xf>
    <xf numFmtId="44" fontId="1" fillId="0" borderId="0" xfId="0" applyNumberFormat="1" applyFont="1"/>
    <xf numFmtId="43" fontId="1" fillId="0" borderId="1" xfId="1" applyFont="1" applyBorder="1" applyProtection="1">
      <protection locked="0"/>
    </xf>
    <xf numFmtId="44" fontId="1" fillId="3" borderId="1" xfId="2" applyFont="1" applyFill="1" applyBorder="1" applyProtection="1"/>
    <xf numFmtId="43" fontId="1" fillId="0" borderId="1" xfId="1" applyFont="1" applyBorder="1" applyProtection="1"/>
    <xf numFmtId="0" fontId="1" fillId="3" borderId="0" xfId="0" applyFont="1" applyFill="1" applyProtection="1"/>
    <xf numFmtId="44" fontId="1" fillId="3" borderId="0" xfId="0" applyNumberFormat="1" applyFont="1" applyFill="1" applyProtection="1"/>
    <xf numFmtId="43" fontId="1" fillId="0" borderId="1" xfId="0" applyNumberFormat="1" applyFont="1" applyBorder="1" applyProtection="1"/>
    <xf numFmtId="44" fontId="1" fillId="0" borderId="1" xfId="2" applyFont="1" applyBorder="1" applyProtection="1"/>
    <xf numFmtId="0" fontId="26" fillId="3" borderId="0" xfId="0" applyFont="1" applyFill="1" applyAlignment="1">
      <alignment horizontal="center"/>
    </xf>
    <xf numFmtId="0" fontId="28" fillId="0" borderId="0" xfId="0" applyFont="1"/>
    <xf numFmtId="0" fontId="31" fillId="3" borderId="0" xfId="0" applyFont="1" applyFill="1" applyAlignment="1">
      <alignment horizontal="center"/>
    </xf>
    <xf numFmtId="0" fontId="27" fillId="0" borderId="0" xfId="0" applyFont="1"/>
    <xf numFmtId="0" fontId="8" fillId="0" borderId="0" xfId="0" quotePrefix="1" applyFont="1" applyAlignment="1">
      <alignment horizontal="center"/>
    </xf>
    <xf numFmtId="44" fontId="1" fillId="0" borderId="10" xfId="2" applyFont="1" applyBorder="1" applyProtection="1">
      <protection locked="0"/>
    </xf>
    <xf numFmtId="43" fontId="1" fillId="0" borderId="10" xfId="1" applyFont="1" applyBorder="1" applyProtection="1">
      <protection locked="0"/>
    </xf>
    <xf numFmtId="0" fontId="1" fillId="0" borderId="0" xfId="0" applyFont="1" applyProtection="1"/>
    <xf numFmtId="165" fontId="2" fillId="0" borderId="1" xfId="2" applyNumberFormat="1" applyFont="1" applyBorder="1" applyProtection="1"/>
    <xf numFmtId="43" fontId="1" fillId="0" borderId="10" xfId="1" applyFont="1" applyBorder="1" applyProtection="1"/>
    <xf numFmtId="44" fontId="1" fillId="0" borderId="10" xfId="2" applyFont="1" applyBorder="1" applyProtection="1"/>
    <xf numFmtId="0" fontId="2" fillId="4" borderId="0" xfId="0" applyFont="1" applyFill="1" applyProtection="1"/>
    <xf numFmtId="44" fontId="2" fillId="0" borderId="0" xfId="2" applyFont="1" applyBorder="1" applyProtection="1"/>
    <xf numFmtId="165" fontId="2" fillId="3" borderId="1" xfId="0" applyNumberFormat="1" applyFont="1" applyFill="1" applyBorder="1" applyProtection="1"/>
    <xf numFmtId="0" fontId="0" fillId="7" borderId="0" xfId="0" applyFont="1" applyFill="1"/>
    <xf numFmtId="0" fontId="0" fillId="0" borderId="0" xfId="0" applyFont="1" applyFill="1" applyBorder="1"/>
    <xf numFmtId="43" fontId="1" fillId="0" borderId="15" xfId="1" applyFont="1" applyBorder="1" applyProtection="1"/>
    <xf numFmtId="44" fontId="1" fillId="0" borderId="15" xfId="2" applyFont="1" applyBorder="1" applyProtection="1"/>
    <xf numFmtId="0" fontId="0" fillId="0" borderId="0" xfId="0" applyFill="1" applyBorder="1"/>
    <xf numFmtId="166" fontId="1" fillId="0" borderId="10" xfId="2" applyNumberFormat="1" applyFont="1" applyBorder="1" applyProtection="1"/>
    <xf numFmtId="43" fontId="3" fillId="0" borderId="10" xfId="1" applyFont="1" applyBorder="1" applyProtection="1"/>
    <xf numFmtId="0" fontId="9" fillId="0" borderId="0" xfId="0" applyFont="1" applyBorder="1" applyProtection="1">
      <protection locked="0"/>
    </xf>
    <xf numFmtId="44" fontId="1" fillId="0" borderId="0" xfId="0" applyNumberFormat="1" applyFont="1" applyBorder="1" applyProtection="1"/>
    <xf numFmtId="44" fontId="1" fillId="0" borderId="1" xfId="0" applyNumberFormat="1" applyFont="1" applyBorder="1" applyProtection="1"/>
    <xf numFmtId="44" fontId="1" fillId="0" borderId="1" xfId="0" applyNumberFormat="1" applyFont="1" applyBorder="1" applyProtection="1">
      <protection locked="0"/>
    </xf>
    <xf numFmtId="44" fontId="1" fillId="3" borderId="10" xfId="0" applyNumberFormat="1" applyFont="1" applyFill="1" applyBorder="1"/>
    <xf numFmtId="44" fontId="1" fillId="3" borderId="1" xfId="0" applyNumberFormat="1" applyFont="1" applyFill="1" applyBorder="1"/>
    <xf numFmtId="44" fontId="5" fillId="0" borderId="10" xfId="0" applyNumberFormat="1" applyFont="1" applyBorder="1" applyProtection="1">
      <protection locked="0"/>
    </xf>
    <xf numFmtId="44" fontId="5" fillId="0" borderId="10" xfId="0" applyNumberFormat="1" applyFont="1" applyBorder="1" applyProtection="1"/>
    <xf numFmtId="44" fontId="5" fillId="0" borderId="1" xfId="0" applyNumberFormat="1" applyFont="1" applyBorder="1" applyProtection="1">
      <protection locked="0"/>
    </xf>
    <xf numFmtId="44" fontId="5" fillId="0" borderId="1" xfId="2" applyFont="1" applyBorder="1" applyProtection="1"/>
    <xf numFmtId="44" fontId="5" fillId="0" borderId="1" xfId="0" applyNumberFormat="1" applyFont="1" applyBorder="1" applyProtection="1"/>
    <xf numFmtId="0" fontId="5" fillId="0" borderId="0" xfId="0" applyFont="1" applyBorder="1" applyProtection="1"/>
    <xf numFmtId="44" fontId="5" fillId="3" borderId="10" xfId="0" applyNumberFormat="1" applyFont="1" applyFill="1" applyBorder="1"/>
    <xf numFmtId="44" fontId="5" fillId="3" borderId="1" xfId="0" applyNumberFormat="1" applyFont="1" applyFill="1" applyBorder="1"/>
    <xf numFmtId="44" fontId="5" fillId="7" borderId="1" xfId="2" applyFont="1" applyFill="1" applyBorder="1"/>
    <xf numFmtId="0" fontId="5" fillId="4" borderId="0" xfId="0" applyFont="1" applyFill="1" applyBorder="1"/>
    <xf numFmtId="44" fontId="5" fillId="3" borderId="1" xfId="2" applyFont="1" applyFill="1" applyBorder="1"/>
    <xf numFmtId="0" fontId="20" fillId="0" borderId="0" xfId="0" applyFont="1" applyAlignment="1"/>
    <xf numFmtId="44" fontId="8" fillId="0" borderId="1" xfId="0" applyNumberFormat="1" applyFont="1" applyBorder="1" applyProtection="1">
      <protection locked="0"/>
    </xf>
    <xf numFmtId="44" fontId="5" fillId="0" borderId="1" xfId="2" applyNumberFormat="1" applyFont="1" applyBorder="1" applyProtection="1"/>
    <xf numFmtId="44" fontId="5" fillId="0" borderId="0" xfId="0" applyNumberFormat="1" applyFont="1" applyBorder="1" applyProtection="1"/>
    <xf numFmtId="44" fontId="5" fillId="0" borderId="10" xfId="2" applyFont="1" applyBorder="1" applyProtection="1">
      <protection locked="0"/>
    </xf>
    <xf numFmtId="44" fontId="8" fillId="0" borderId="1" xfId="2" applyFont="1" applyBorder="1" applyProtection="1">
      <protection locked="0"/>
    </xf>
    <xf numFmtId="44" fontId="5" fillId="0" borderId="10" xfId="2" applyFont="1" applyBorder="1" applyProtection="1"/>
    <xf numFmtId="0" fontId="1" fillId="4" borderId="0" xfId="0" applyFont="1" applyFill="1" applyBorder="1" applyProtection="1"/>
    <xf numFmtId="0" fontId="5" fillId="4" borderId="0" xfId="0" applyFont="1" applyFill="1" applyBorder="1" applyProtection="1"/>
    <xf numFmtId="44" fontId="1" fillId="0" borderId="0" xfId="2" applyFont="1" applyBorder="1" applyProtection="1"/>
    <xf numFmtId="44" fontId="5" fillId="3" borderId="1" xfId="2" applyFont="1" applyFill="1" applyBorder="1" applyProtection="1"/>
    <xf numFmtId="44" fontId="5" fillId="3" borderId="10" xfId="0" applyNumberFormat="1" applyFont="1" applyFill="1" applyBorder="1" applyProtection="1"/>
    <xf numFmtId="44" fontId="5" fillId="3" borderId="1" xfId="0" applyNumberFormat="1" applyFont="1" applyFill="1" applyBorder="1" applyProtection="1"/>
    <xf numFmtId="44" fontId="1" fillId="4" borderId="0" xfId="0" applyNumberFormat="1" applyFont="1" applyFill="1" applyBorder="1" applyProtection="1"/>
    <xf numFmtId="0" fontId="21" fillId="0" borderId="0" xfId="0" applyFont="1" applyBorder="1" applyAlignment="1">
      <alignment horizontal="center"/>
    </xf>
    <xf numFmtId="44" fontId="5" fillId="0" borderId="1" xfId="2" applyFont="1" applyBorder="1" applyProtection="1">
      <protection locked="0"/>
    </xf>
    <xf numFmtId="44" fontId="5" fillId="0" borderId="0" xfId="2" applyFont="1" applyBorder="1" applyProtection="1"/>
    <xf numFmtId="0" fontId="8" fillId="4" borderId="0" xfId="0" applyFont="1" applyFill="1" applyBorder="1" applyProtection="1"/>
    <xf numFmtId="0" fontId="1" fillId="0" borderId="0" xfId="0" applyFont="1" applyAlignment="1" applyProtection="1">
      <alignment horizontal="center"/>
    </xf>
    <xf numFmtId="0" fontId="5" fillId="0" borderId="0" xfId="0" applyFont="1" applyProtection="1"/>
    <xf numFmtId="0" fontId="5" fillId="0" borderId="0" xfId="0" applyFont="1" applyAlignment="1" applyProtection="1">
      <alignment horizontal="center"/>
    </xf>
    <xf numFmtId="44" fontId="5" fillId="4" borderId="0" xfId="2" applyFont="1" applyFill="1" applyBorder="1" applyProtection="1"/>
    <xf numFmtId="44" fontId="32" fillId="0" borderId="1" xfId="2" applyFont="1" applyBorder="1" applyProtection="1">
      <protection locked="0"/>
    </xf>
    <xf numFmtId="44" fontId="5" fillId="0" borderId="29" xfId="2" applyFont="1" applyBorder="1" applyProtection="1"/>
    <xf numFmtId="0" fontId="21" fillId="4" borderId="0" xfId="0" applyFont="1" applyFill="1" applyBorder="1" applyAlignment="1">
      <alignment horizontal="center"/>
    </xf>
    <xf numFmtId="0" fontId="23" fillId="4" borderId="0" xfId="0" applyFont="1" applyFill="1" applyBorder="1" applyAlignment="1">
      <alignment horizontal="center"/>
    </xf>
    <xf numFmtId="44" fontId="0" fillId="0" borderId="0" xfId="0" applyNumberFormat="1"/>
    <xf numFmtId="44" fontId="0" fillId="0" borderId="1" xfId="0" applyNumberFormat="1" applyBorder="1"/>
    <xf numFmtId="44" fontId="9" fillId="0" borderId="1" xfId="0" applyNumberFormat="1" applyFont="1" applyBorder="1" applyProtection="1"/>
    <xf numFmtId="44" fontId="5" fillId="0" borderId="1" xfId="0" applyNumberFormat="1" applyFont="1" applyBorder="1"/>
    <xf numFmtId="0" fontId="33" fillId="0" borderId="0" xfId="0" applyFont="1"/>
    <xf numFmtId="0" fontId="0" fillId="3" borderId="6" xfId="0" applyFill="1" applyBorder="1"/>
    <xf numFmtId="0" fontId="1" fillId="3" borderId="32" xfId="0" applyFont="1" applyFill="1" applyBorder="1"/>
    <xf numFmtId="6" fontId="0" fillId="3" borderId="31" xfId="0" applyNumberFormat="1" applyFill="1" applyBorder="1"/>
    <xf numFmtId="0" fontId="1" fillId="3" borderId="28" xfId="0" applyFont="1" applyFill="1" applyBorder="1"/>
    <xf numFmtId="6" fontId="0" fillId="3" borderId="29" xfId="0" applyNumberFormat="1" applyFill="1" applyBorder="1"/>
    <xf numFmtId="0" fontId="0" fillId="3" borderId="9" xfId="0" applyFill="1" applyBorder="1"/>
    <xf numFmtId="44" fontId="1" fillId="0" borderId="1" xfId="0" applyNumberFormat="1" applyFont="1" applyBorder="1" applyAlignment="1" applyProtection="1"/>
    <xf numFmtId="6" fontId="5" fillId="0" borderId="1" xfId="0" applyNumberFormat="1" applyFont="1" applyBorder="1" applyProtection="1"/>
    <xf numFmtId="0" fontId="1" fillId="0" borderId="1" xfId="0" applyFont="1" applyBorder="1" applyProtection="1"/>
    <xf numFmtId="44" fontId="1" fillId="3" borderId="0" xfId="0" applyNumberFormat="1" applyFont="1" applyFill="1" applyProtection="1">
      <protection locked="0"/>
    </xf>
    <xf numFmtId="0" fontId="0" fillId="0" borderId="1" xfId="0" applyBorder="1"/>
    <xf numFmtId="43" fontId="3" fillId="0" borderId="0" xfId="1" applyFont="1" applyBorder="1" applyProtection="1"/>
    <xf numFmtId="0" fontId="0" fillId="0" borderId="0" xfId="0" applyBorder="1" applyProtection="1">
      <protection locked="0"/>
    </xf>
    <xf numFmtId="167" fontId="1" fillId="0" borderId="1" xfId="0" applyNumberFormat="1" applyFont="1" applyBorder="1" applyProtection="1">
      <protection locked="0"/>
    </xf>
    <xf numFmtId="167" fontId="1" fillId="0" borderId="10" xfId="0" applyNumberFormat="1" applyFont="1" applyBorder="1" applyProtection="1">
      <protection locked="0"/>
    </xf>
    <xf numFmtId="167" fontId="8" fillId="0" borderId="1" xfId="0" applyNumberFormat="1" applyFont="1" applyBorder="1" applyProtection="1">
      <protection locked="0"/>
    </xf>
    <xf numFmtId="0" fontId="1" fillId="4" borderId="0" xfId="0" applyFont="1" applyFill="1" applyAlignment="1">
      <alignment horizontal="center"/>
    </xf>
    <xf numFmtId="0" fontId="21" fillId="4" borderId="0" xfId="0" applyFont="1" applyFill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6" fontId="5" fillId="0" borderId="1" xfId="2" applyNumberFormat="1" applyFont="1" applyBorder="1" applyProtection="1">
      <protection locked="0"/>
    </xf>
    <xf numFmtId="165" fontId="5" fillId="0" borderId="1" xfId="2" applyNumberFormat="1" applyFont="1" applyBorder="1" applyProtection="1"/>
    <xf numFmtId="0" fontId="12" fillId="0" borderId="5" xfId="0" applyFont="1" applyBorder="1" applyProtection="1"/>
    <xf numFmtId="43" fontId="26" fillId="0" borderId="0" xfId="1" applyFont="1" applyBorder="1" applyProtection="1"/>
    <xf numFmtId="167" fontId="1" fillId="8" borderId="1" xfId="0" applyNumberFormat="1" applyFont="1" applyFill="1" applyBorder="1" applyProtection="1"/>
    <xf numFmtId="6" fontId="5" fillId="0" borderId="10" xfId="0" applyNumberFormat="1" applyFont="1" applyBorder="1" applyProtection="1"/>
    <xf numFmtId="168" fontId="5" fillId="0" borderId="1" xfId="0" applyNumberFormat="1" applyFont="1" applyBorder="1" applyProtection="1"/>
    <xf numFmtId="44" fontId="8" fillId="0" borderId="1" xfId="0" applyNumberFormat="1" applyFont="1" applyBorder="1" applyAlignment="1" applyProtection="1"/>
    <xf numFmtId="0" fontId="8" fillId="0" borderId="10" xfId="0" applyFont="1" applyBorder="1" applyProtection="1"/>
    <xf numFmtId="0" fontId="8" fillId="0" borderId="1" xfId="0" applyFont="1" applyBorder="1" applyProtection="1"/>
    <xf numFmtId="0" fontId="1" fillId="0" borderId="0" xfId="0" applyFont="1" applyBorder="1" applyProtection="1"/>
    <xf numFmtId="0" fontId="9" fillId="0" borderId="0" xfId="0" applyFont="1" applyBorder="1" applyProtection="1"/>
    <xf numFmtId="167" fontId="1" fillId="0" borderId="1" xfId="0" applyNumberFormat="1" applyFont="1" applyBorder="1" applyProtection="1"/>
    <xf numFmtId="167" fontId="1" fillId="0" borderId="10" xfId="1" applyNumberFormat="1" applyFont="1" applyBorder="1" applyProtection="1">
      <protection locked="0"/>
    </xf>
    <xf numFmtId="0" fontId="0" fillId="0" borderId="2" xfId="0" applyBorder="1" applyProtection="1"/>
    <xf numFmtId="0" fontId="8" fillId="0" borderId="0" xfId="0" applyFont="1" applyBorder="1" applyProtection="1"/>
    <xf numFmtId="0" fontId="1" fillId="0" borderId="0" xfId="0" applyFont="1" applyFill="1" applyBorder="1"/>
    <xf numFmtId="0" fontId="37" fillId="0" borderId="0" xfId="0" applyFont="1"/>
    <xf numFmtId="0" fontId="2" fillId="0" borderId="0" xfId="0" applyFont="1" applyFill="1" applyBorder="1"/>
    <xf numFmtId="0" fontId="22" fillId="0" borderId="0" xfId="0" applyFont="1" applyAlignment="1">
      <alignment horizontal="center"/>
    </xf>
    <xf numFmtId="0" fontId="2" fillId="4" borderId="0" xfId="0" applyFont="1" applyFill="1"/>
    <xf numFmtId="0" fontId="1" fillId="4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1" fillId="0" borderId="19" xfId="0" applyFont="1" applyFill="1" applyBorder="1" applyAlignment="1">
      <alignment horizontal="center"/>
    </xf>
    <xf numFmtId="0" fontId="21" fillId="0" borderId="23" xfId="0" applyFont="1" applyFill="1" applyBorder="1" applyAlignment="1">
      <alignment horizontal="center"/>
    </xf>
    <xf numFmtId="0" fontId="21" fillId="0" borderId="26" xfId="0" applyFont="1" applyFill="1" applyBorder="1" applyAlignment="1">
      <alignment horizontal="center"/>
    </xf>
    <xf numFmtId="0" fontId="23" fillId="0" borderId="26" xfId="0" applyFont="1" applyFill="1" applyBorder="1" applyAlignment="1">
      <alignment horizontal="center"/>
    </xf>
    <xf numFmtId="2" fontId="1" fillId="0" borderId="10" xfId="0" applyNumberFormat="1" applyFont="1" applyFill="1" applyBorder="1" applyProtection="1"/>
    <xf numFmtId="44" fontId="1" fillId="0" borderId="10" xfId="0" applyNumberFormat="1" applyFont="1" applyFill="1" applyBorder="1" applyProtection="1"/>
    <xf numFmtId="44" fontId="5" fillId="0" borderId="10" xfId="0" applyNumberFormat="1" applyFont="1" applyFill="1" applyBorder="1" applyProtection="1"/>
    <xf numFmtId="0" fontId="8" fillId="0" borderId="0" xfId="0" applyFont="1" applyFill="1" applyBorder="1" applyProtection="1">
      <protection locked="0"/>
    </xf>
    <xf numFmtId="2" fontId="1" fillId="0" borderId="1" xfId="0" applyNumberFormat="1" applyFont="1" applyFill="1" applyBorder="1" applyProtection="1"/>
    <xf numFmtId="44" fontId="1" fillId="0" borderId="1" xfId="0" applyNumberFormat="1" applyFont="1" applyFill="1" applyBorder="1" applyProtection="1"/>
    <xf numFmtId="0" fontId="8" fillId="0" borderId="1" xfId="0" applyFont="1" applyFill="1" applyBorder="1" applyProtection="1"/>
    <xf numFmtId="0" fontId="1" fillId="0" borderId="0" xfId="0" applyFont="1" applyFill="1"/>
    <xf numFmtId="44" fontId="5" fillId="0" borderId="1" xfId="2" applyNumberFormat="1" applyFont="1" applyFill="1" applyBorder="1" applyProtection="1"/>
    <xf numFmtId="44" fontId="1" fillId="0" borderId="0" xfId="0" applyNumberFormat="1" applyFont="1" applyFill="1" applyBorder="1" applyProtection="1"/>
    <xf numFmtId="44" fontId="5" fillId="0" borderId="0" xfId="0" applyNumberFormat="1" applyFont="1" applyFill="1" applyBorder="1" applyProtection="1"/>
    <xf numFmtId="44" fontId="1" fillId="0" borderId="0" xfId="2" applyNumberFormat="1" applyFont="1" applyFill="1" applyBorder="1" applyProtection="1"/>
    <xf numFmtId="44" fontId="5" fillId="0" borderId="0" xfId="2" applyNumberFormat="1" applyFont="1" applyFill="1" applyBorder="1" applyProtection="1"/>
    <xf numFmtId="0" fontId="20" fillId="0" borderId="0" xfId="0" applyFont="1"/>
    <xf numFmtId="0" fontId="8" fillId="0" borderId="10" xfId="0" applyFont="1" applyBorder="1" applyAlignment="1" applyProtection="1">
      <alignment wrapText="1"/>
      <protection locked="0"/>
    </xf>
    <xf numFmtId="0" fontId="22" fillId="0" borderId="0" xfId="0" applyFont="1" applyAlignment="1">
      <alignment horizontal="left"/>
    </xf>
    <xf numFmtId="0" fontId="19" fillId="0" borderId="0" xfId="0" applyFont="1" applyBorder="1"/>
    <xf numFmtId="0" fontId="22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44" fontId="0" fillId="0" borderId="1" xfId="0" applyNumberFormat="1" applyFont="1" applyBorder="1" applyProtection="1"/>
    <xf numFmtId="44" fontId="0" fillId="0" borderId="1" xfId="0" applyNumberFormat="1" applyFont="1" applyBorder="1"/>
    <xf numFmtId="44" fontId="0" fillId="0" borderId="0" xfId="0" applyNumberFormat="1" applyFont="1" applyProtection="1"/>
    <xf numFmtId="44" fontId="0" fillId="0" borderId="0" xfId="0" applyNumberFormat="1" applyFont="1"/>
    <xf numFmtId="0" fontId="41" fillId="0" borderId="0" xfId="0" applyFont="1"/>
    <xf numFmtId="0" fontId="40" fillId="0" borderId="39" xfId="0" applyFont="1" applyBorder="1" applyAlignment="1">
      <alignment horizontal="center"/>
    </xf>
    <xf numFmtId="0" fontId="40" fillId="0" borderId="3" xfId="0" applyFont="1" applyBorder="1" applyAlignment="1">
      <alignment horizontal="center"/>
    </xf>
    <xf numFmtId="0" fontId="40" fillId="0" borderId="1" xfId="0" applyFont="1" applyBorder="1" applyAlignment="1">
      <alignment horizontal="center"/>
    </xf>
    <xf numFmtId="44" fontId="1" fillId="0" borderId="1" xfId="0" applyNumberFormat="1" applyFont="1" applyBorder="1" applyAlignment="1" applyProtection="1">
      <alignment horizontal="left" vertical="center"/>
    </xf>
    <xf numFmtId="169" fontId="5" fillId="3" borderId="1" xfId="0" applyNumberFormat="1" applyFont="1" applyFill="1" applyBorder="1" applyProtection="1"/>
    <xf numFmtId="0" fontId="8" fillId="0" borderId="2" xfId="0" applyFont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0" fillId="0" borderId="4" xfId="0" applyBorder="1"/>
    <xf numFmtId="0" fontId="0" fillId="0" borderId="3" xfId="0" applyBorder="1"/>
    <xf numFmtId="0" fontId="9" fillId="0" borderId="0" xfId="0" applyFont="1" applyAlignment="1">
      <alignment horizontal="center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center"/>
    </xf>
    <xf numFmtId="0" fontId="17" fillId="0" borderId="27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8" fillId="0" borderId="12" xfId="0" applyFont="1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/>
      <protection locked="0"/>
    </xf>
    <xf numFmtId="0" fontId="8" fillId="0" borderId="13" xfId="0" applyFont="1" applyBorder="1" applyAlignment="1" applyProtection="1">
      <alignment horizontal="center"/>
      <protection locked="0"/>
    </xf>
    <xf numFmtId="0" fontId="8" fillId="0" borderId="14" xfId="0" applyFont="1" applyBorder="1" applyAlignment="1" applyProtection="1">
      <alignment horizontal="center"/>
      <protection locked="0"/>
    </xf>
    <xf numFmtId="0" fontId="19" fillId="0" borderId="0" xfId="0" applyFont="1" applyBorder="1" applyAlignment="1" applyProtection="1">
      <alignment horizontal="center"/>
    </xf>
    <xf numFmtId="0" fontId="22" fillId="0" borderId="0" xfId="0" applyFont="1" applyAlignment="1">
      <alignment horizontal="center"/>
    </xf>
    <xf numFmtId="0" fontId="27" fillId="4" borderId="2" xfId="0" applyFont="1" applyFill="1" applyBorder="1" applyAlignment="1" applyProtection="1">
      <alignment horizontal="center"/>
      <protection locked="0"/>
    </xf>
    <xf numFmtId="0" fontId="27" fillId="4" borderId="3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>
      <alignment horizontal="center"/>
    </xf>
    <xf numFmtId="0" fontId="21" fillId="4" borderId="0" xfId="0" applyFont="1" applyFill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20" xfId="0" quotePrefix="1" applyFont="1" applyFill="1" applyBorder="1" applyAlignment="1">
      <alignment horizontal="center"/>
    </xf>
    <xf numFmtId="0" fontId="1" fillId="3" borderId="25" xfId="0" quotePrefix="1" applyFont="1" applyFill="1" applyBorder="1" applyAlignment="1">
      <alignment horizontal="center"/>
    </xf>
    <xf numFmtId="0" fontId="1" fillId="3" borderId="21" xfId="0" quotePrefix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" fillId="0" borderId="2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6" fillId="0" borderId="0" xfId="0" applyFont="1" applyBorder="1" applyAlignment="1" applyProtection="1">
      <alignment horizontal="center"/>
    </xf>
    <xf numFmtId="0" fontId="6" fillId="0" borderId="31" xfId="0" applyFont="1" applyBorder="1" applyAlignment="1" applyProtection="1">
      <alignment horizontal="center"/>
    </xf>
    <xf numFmtId="0" fontId="19" fillId="0" borderId="30" xfId="0" applyFont="1" applyBorder="1" applyAlignment="1" applyProtection="1">
      <alignment horizontal="center"/>
    </xf>
    <xf numFmtId="0" fontId="19" fillId="0" borderId="6" xfId="0" applyFont="1" applyBorder="1" applyAlignment="1" applyProtection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8" fillId="3" borderId="20" xfId="0" quotePrefix="1" applyFont="1" applyFill="1" applyBorder="1" applyAlignment="1">
      <alignment horizontal="center"/>
    </xf>
    <xf numFmtId="0" fontId="8" fillId="3" borderId="25" xfId="0" quotePrefix="1" applyFont="1" applyFill="1" applyBorder="1" applyAlignment="1">
      <alignment horizontal="center"/>
    </xf>
    <xf numFmtId="0" fontId="8" fillId="3" borderId="21" xfId="0" quotePrefix="1" applyFont="1" applyFill="1" applyBorder="1" applyAlignment="1">
      <alignment horizontal="center"/>
    </xf>
    <xf numFmtId="0" fontId="11" fillId="0" borderId="5" xfId="0" applyFont="1" applyBorder="1" applyAlignment="1" applyProtection="1">
      <alignment horizontal="center"/>
      <protection locked="0"/>
    </xf>
    <xf numFmtId="0" fontId="11" fillId="0" borderId="30" xfId="0" applyFont="1" applyBorder="1" applyAlignment="1" applyProtection="1">
      <alignment horizontal="center"/>
      <protection locked="0"/>
    </xf>
    <xf numFmtId="0" fontId="11" fillId="0" borderId="28" xfId="0" applyFont="1" applyBorder="1" applyAlignment="1" applyProtection="1">
      <alignment horizontal="center"/>
      <protection locked="0"/>
    </xf>
    <xf numFmtId="0" fontId="11" fillId="0" borderId="27" xfId="0" applyFon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4" fillId="0" borderId="2" xfId="0" applyFont="1" applyBorder="1" applyAlignment="1" applyProtection="1">
      <alignment horizontal="center"/>
      <protection locked="0"/>
    </xf>
    <xf numFmtId="0" fontId="14" fillId="0" borderId="4" xfId="0" applyFont="1" applyBorder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39" fillId="0" borderId="2" xfId="0" applyFont="1" applyBorder="1" applyAlignment="1">
      <alignment horizontal="left"/>
    </xf>
    <xf numFmtId="0" fontId="39" fillId="0" borderId="4" xfId="0" applyFont="1" applyBorder="1" applyAlignment="1">
      <alignment horizontal="left"/>
    </xf>
    <xf numFmtId="0" fontId="39" fillId="0" borderId="8" xfId="0" applyFont="1" applyBorder="1" applyAlignment="1">
      <alignment horizontal="left"/>
    </xf>
    <xf numFmtId="0" fontId="34" fillId="0" borderId="0" xfId="0" applyFont="1" applyBorder="1" applyAlignment="1" applyProtection="1">
      <alignment horizontal="center"/>
      <protection locked="0"/>
    </xf>
    <xf numFmtId="0" fontId="1" fillId="0" borderId="2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20" xfId="0" quotePrefix="1" applyFont="1" applyFill="1" applyBorder="1" applyAlignment="1">
      <alignment horizontal="center"/>
    </xf>
    <xf numFmtId="0" fontId="1" fillId="0" borderId="25" xfId="0" quotePrefix="1" applyFont="1" applyFill="1" applyBorder="1" applyAlignment="1">
      <alignment horizontal="center"/>
    </xf>
    <xf numFmtId="0" fontId="34" fillId="0" borderId="2" xfId="0" applyFont="1" applyBorder="1" applyAlignment="1" applyProtection="1">
      <alignment horizontal="center"/>
      <protection locked="0"/>
    </xf>
    <xf numFmtId="0" fontId="34" fillId="0" borderId="4" xfId="0" applyFont="1" applyBorder="1" applyAlignment="1" applyProtection="1">
      <alignment horizontal="center"/>
      <protection locked="0"/>
    </xf>
    <xf numFmtId="0" fontId="34" fillId="0" borderId="3" xfId="0" applyFont="1" applyBorder="1" applyAlignment="1" applyProtection="1">
      <alignment horizontal="center"/>
      <protection locked="0"/>
    </xf>
    <xf numFmtId="14" fontId="22" fillId="0" borderId="33" xfId="0" applyNumberFormat="1" applyFont="1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22" fillId="0" borderId="35" xfId="0" applyFont="1" applyBorder="1" applyAlignment="1">
      <alignment horizontal="center"/>
    </xf>
    <xf numFmtId="14" fontId="22" fillId="0" borderId="36" xfId="0" applyNumberFormat="1" applyFont="1" applyBorder="1" applyAlignment="1">
      <alignment horizontal="center"/>
    </xf>
    <xf numFmtId="0" fontId="22" fillId="0" borderId="37" xfId="0" applyFont="1" applyBorder="1" applyAlignment="1">
      <alignment horizontal="center"/>
    </xf>
    <xf numFmtId="0" fontId="22" fillId="0" borderId="38" xfId="0" applyFont="1" applyBorder="1" applyAlignment="1">
      <alignment horizontal="center"/>
    </xf>
    <xf numFmtId="0" fontId="20" fillId="0" borderId="31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2"/>
  <sheetViews>
    <sheetView zoomScaleNormal="100" workbookViewId="0">
      <selection activeCell="A3" sqref="A3:C3"/>
    </sheetView>
  </sheetViews>
  <sheetFormatPr defaultRowHeight="15.75" x14ac:dyDescent="0.25"/>
  <cols>
    <col min="1" max="1" width="25.09765625" customWidth="1"/>
    <col min="2" max="2" width="9.3984375" customWidth="1"/>
    <col min="3" max="3" width="14.796875" customWidth="1"/>
    <col min="4" max="4" width="28.796875" customWidth="1"/>
  </cols>
  <sheetData>
    <row r="1" spans="1:6" ht="20.100000000000001" customHeight="1" x14ac:dyDescent="0.25">
      <c r="A1" s="276" t="s">
        <v>6</v>
      </c>
      <c r="B1" s="276"/>
      <c r="C1" s="276"/>
      <c r="D1" s="276"/>
    </row>
    <row r="2" spans="1:6" ht="20.100000000000001" customHeight="1" x14ac:dyDescent="0.25">
      <c r="A2" s="276" t="s">
        <v>235</v>
      </c>
      <c r="B2" s="276"/>
      <c r="C2" s="276"/>
      <c r="D2" s="276"/>
    </row>
    <row r="3" spans="1:6" ht="11.25" customHeight="1" thickBot="1" x14ac:dyDescent="0.3">
      <c r="A3" s="281" t="s">
        <v>22</v>
      </c>
      <c r="B3" s="281"/>
      <c r="C3" s="281"/>
      <c r="D3" s="30"/>
      <c r="E3" s="30"/>
      <c r="F3" s="30"/>
    </row>
    <row r="4" spans="1:6" ht="18" customHeight="1" thickBot="1" x14ac:dyDescent="0.3">
      <c r="A4" s="20" t="s">
        <v>167</v>
      </c>
      <c r="B4" s="3"/>
      <c r="C4" s="41" t="s">
        <v>8</v>
      </c>
      <c r="D4" s="12"/>
    </row>
    <row r="5" spans="1:6" ht="9.75" hidden="1" customHeight="1" thickBot="1" x14ac:dyDescent="0.3">
      <c r="A5" s="1"/>
      <c r="B5" s="1"/>
      <c r="C5" s="1"/>
    </row>
    <row r="6" spans="1:6" ht="18" customHeight="1" thickBot="1" x14ac:dyDescent="0.3">
      <c r="A6" s="1" t="s">
        <v>168</v>
      </c>
      <c r="B6" s="9" t="s">
        <v>1</v>
      </c>
      <c r="C6" s="13" t="s">
        <v>24</v>
      </c>
      <c r="D6" s="9" t="s">
        <v>1</v>
      </c>
    </row>
    <row r="7" spans="1:6" ht="18" customHeight="1" thickBot="1" x14ac:dyDescent="0.3">
      <c r="A7" s="5" t="s">
        <v>169</v>
      </c>
      <c r="B7" s="10" t="s">
        <v>1</v>
      </c>
      <c r="C7" s="13" t="s">
        <v>25</v>
      </c>
      <c r="D7" s="9" t="s">
        <v>1</v>
      </c>
    </row>
    <row r="8" spans="1:6" ht="18" customHeight="1" thickBot="1" x14ac:dyDescent="0.3">
      <c r="A8" s="1" t="s">
        <v>60</v>
      </c>
      <c r="B8" s="9"/>
      <c r="C8" s="1" t="s">
        <v>61</v>
      </c>
      <c r="D8" s="9" t="s">
        <v>1</v>
      </c>
    </row>
    <row r="9" spans="1:6" ht="8.1" customHeight="1" thickBot="1" x14ac:dyDescent="0.3">
      <c r="A9" s="8"/>
      <c r="B9" s="8"/>
      <c r="C9" s="8"/>
      <c r="D9" s="8"/>
    </row>
    <row r="10" spans="1:6" ht="18" customHeight="1" thickBot="1" x14ac:dyDescent="0.3">
      <c r="A10" s="2" t="s">
        <v>9</v>
      </c>
      <c r="B10" s="1"/>
      <c r="C10" s="1"/>
    </row>
    <row r="11" spans="1:6" ht="18" customHeight="1" thickBot="1" x14ac:dyDescent="0.3">
      <c r="A11" s="1" t="s">
        <v>26</v>
      </c>
      <c r="B11" s="271"/>
      <c r="C11" s="272"/>
      <c r="D11" s="273"/>
    </row>
    <row r="12" spans="1:6" ht="14.25" customHeight="1" x14ac:dyDescent="0.25">
      <c r="A12" s="25" t="s">
        <v>27</v>
      </c>
      <c r="B12" s="25"/>
      <c r="C12" s="25"/>
      <c r="D12" s="26"/>
    </row>
    <row r="13" spans="1:6" ht="6" customHeight="1" thickBot="1" x14ac:dyDescent="0.3">
      <c r="A13" s="1"/>
      <c r="B13" s="1"/>
      <c r="C13" s="1"/>
    </row>
    <row r="14" spans="1:6" ht="18" customHeight="1" thickBot="1" x14ac:dyDescent="0.3">
      <c r="A14" s="1" t="s">
        <v>0</v>
      </c>
      <c r="B14" s="268"/>
      <c r="C14" s="269"/>
      <c r="D14" s="270"/>
    </row>
    <row r="15" spans="1:6" ht="12.95" customHeight="1" x14ac:dyDescent="0.25">
      <c r="A15" s="4" t="s">
        <v>15</v>
      </c>
      <c r="B15" s="4"/>
      <c r="C15" s="1"/>
    </row>
    <row r="16" spans="1:6" ht="18" customHeight="1" thickBot="1" x14ac:dyDescent="0.3">
      <c r="A16" s="47" t="s">
        <v>62</v>
      </c>
      <c r="B16" s="280" t="s">
        <v>2</v>
      </c>
      <c r="C16" s="280"/>
      <c r="D16" s="17" t="s">
        <v>3</v>
      </c>
    </row>
    <row r="17" spans="1:4" ht="18" customHeight="1" thickBot="1" x14ac:dyDescent="0.35">
      <c r="A17" s="9" t="s">
        <v>1</v>
      </c>
      <c r="B17" s="268" t="s">
        <v>1</v>
      </c>
      <c r="C17" s="270"/>
      <c r="D17" s="46" t="s">
        <v>1</v>
      </c>
    </row>
    <row r="18" spans="1:4" ht="18" customHeight="1" thickBot="1" x14ac:dyDescent="0.35">
      <c r="A18" s="9" t="s">
        <v>1</v>
      </c>
      <c r="B18" s="268" t="s">
        <v>1</v>
      </c>
      <c r="C18" s="270"/>
      <c r="D18" s="46" t="s">
        <v>1</v>
      </c>
    </row>
    <row r="19" spans="1:4" ht="18" customHeight="1" thickBot="1" x14ac:dyDescent="0.35">
      <c r="A19" s="9"/>
      <c r="B19" s="268"/>
      <c r="C19" s="270"/>
      <c r="D19" s="46"/>
    </row>
    <row r="20" spans="1:4" ht="18" customHeight="1" thickBot="1" x14ac:dyDescent="0.35">
      <c r="A20" s="9"/>
      <c r="B20" s="268"/>
      <c r="C20" s="270"/>
      <c r="D20" s="46"/>
    </row>
    <row r="21" spans="1:4" ht="18" customHeight="1" thickBot="1" x14ac:dyDescent="0.3">
      <c r="A21" s="1" t="s">
        <v>4</v>
      </c>
      <c r="B21" s="268"/>
      <c r="C21" s="269"/>
      <c r="D21" s="270"/>
    </row>
    <row r="22" spans="1:4" ht="8.1" customHeight="1" thickBot="1" x14ac:dyDescent="0.3">
      <c r="A22" s="8"/>
      <c r="B22" s="8"/>
      <c r="C22" s="8"/>
      <c r="D22" s="8"/>
    </row>
    <row r="23" spans="1:4" ht="18" customHeight="1" thickBot="1" x14ac:dyDescent="0.3">
      <c r="A23" s="6" t="s">
        <v>10</v>
      </c>
      <c r="B23" s="3"/>
      <c r="C23" s="1"/>
    </row>
    <row r="24" spans="1:4" ht="7.5" customHeight="1" thickBot="1" x14ac:dyDescent="0.3">
      <c r="A24" s="1"/>
      <c r="B24" s="1"/>
      <c r="C24" s="1"/>
    </row>
    <row r="25" spans="1:4" ht="18" customHeight="1" thickBot="1" x14ac:dyDescent="0.3">
      <c r="A25" s="1" t="s">
        <v>11</v>
      </c>
      <c r="B25" s="271"/>
      <c r="C25" s="274"/>
      <c r="D25" s="275"/>
    </row>
    <row r="26" spans="1:4" ht="18" customHeight="1" thickBot="1" x14ac:dyDescent="0.3">
      <c r="A26" s="1" t="s">
        <v>64</v>
      </c>
      <c r="B26" s="271"/>
      <c r="C26" s="272"/>
      <c r="D26" s="273"/>
    </row>
    <row r="27" spans="1:4" ht="18" customHeight="1" thickBot="1" x14ac:dyDescent="0.3">
      <c r="A27" s="1" t="s">
        <v>5</v>
      </c>
      <c r="B27" s="271"/>
      <c r="C27" s="273"/>
    </row>
    <row r="28" spans="1:4" ht="18" customHeight="1" thickBot="1" x14ac:dyDescent="0.3">
      <c r="A28" s="5" t="s">
        <v>7</v>
      </c>
      <c r="B28" s="271"/>
      <c r="C28" s="273"/>
    </row>
    <row r="29" spans="1:4" ht="18" customHeight="1" thickBot="1" x14ac:dyDescent="0.3">
      <c r="A29" s="5" t="s">
        <v>12</v>
      </c>
      <c r="B29" s="271" t="s">
        <v>1</v>
      </c>
      <c r="C29" s="273"/>
    </row>
    <row r="30" spans="1:4" ht="18" customHeight="1" thickBot="1" x14ac:dyDescent="0.3">
      <c r="A30" s="1" t="s">
        <v>13</v>
      </c>
      <c r="B30" s="271"/>
      <c r="C30" s="273"/>
    </row>
    <row r="31" spans="1:4" ht="8.1" customHeight="1" thickBot="1" x14ac:dyDescent="0.3">
      <c r="A31" s="8"/>
      <c r="B31" s="8"/>
      <c r="C31" s="8"/>
      <c r="D31" s="8"/>
    </row>
    <row r="32" spans="1:4" ht="18" customHeight="1" thickBot="1" x14ac:dyDescent="0.3">
      <c r="A32" s="2" t="s">
        <v>14</v>
      </c>
      <c r="B32" s="1"/>
      <c r="C32" s="1"/>
    </row>
    <row r="33" spans="1:4" ht="18" customHeight="1" thickBot="1" x14ac:dyDescent="0.3">
      <c r="A33" s="1" t="s">
        <v>29</v>
      </c>
      <c r="B33" s="268"/>
      <c r="C33" s="269"/>
      <c r="D33" s="270"/>
    </row>
    <row r="34" spans="1:4" ht="18" customHeight="1" thickBot="1" x14ac:dyDescent="0.3">
      <c r="A34" s="22" t="s">
        <v>28</v>
      </c>
      <c r="B34" s="213"/>
      <c r="C34" s="27"/>
      <c r="D34" s="23"/>
    </row>
    <row r="35" spans="1:4" ht="18" customHeight="1" thickBot="1" x14ac:dyDescent="0.3">
      <c r="A35" s="5" t="s">
        <v>63</v>
      </c>
      <c r="B35" s="268"/>
      <c r="C35" s="269"/>
      <c r="D35" s="270"/>
    </row>
    <row r="36" spans="1:4" ht="18" customHeight="1" thickBot="1" x14ac:dyDescent="0.3">
      <c r="A36" s="5" t="s">
        <v>16</v>
      </c>
      <c r="B36" s="268"/>
      <c r="C36" s="270"/>
    </row>
    <row r="37" spans="1:4" ht="18" customHeight="1" thickBot="1" x14ac:dyDescent="0.3">
      <c r="A37" s="128" t="s">
        <v>17</v>
      </c>
      <c r="B37" s="268"/>
      <c r="C37" s="270"/>
    </row>
    <row r="38" spans="1:4" ht="8.1" customHeight="1" thickBot="1" x14ac:dyDescent="0.3">
      <c r="A38" s="8"/>
      <c r="B38" s="8"/>
      <c r="C38" s="8"/>
      <c r="D38" s="8"/>
    </row>
    <row r="39" spans="1:4" ht="18" customHeight="1" thickBot="1" x14ac:dyDescent="0.3">
      <c r="A39" s="2" t="s">
        <v>18</v>
      </c>
      <c r="B39" s="7"/>
      <c r="C39" s="3"/>
      <c r="D39" s="12"/>
    </row>
    <row r="40" spans="1:4" ht="18" customHeight="1" thickBot="1" x14ac:dyDescent="0.3">
      <c r="A40" s="1" t="s">
        <v>19</v>
      </c>
      <c r="B40" s="268"/>
      <c r="C40" s="269"/>
      <c r="D40" s="270"/>
    </row>
    <row r="41" spans="1:4" ht="18" customHeight="1" thickBot="1" x14ac:dyDescent="0.3">
      <c r="A41" s="1" t="s">
        <v>65</v>
      </c>
      <c r="B41" s="268"/>
      <c r="C41" s="269"/>
      <c r="D41" s="270"/>
    </row>
    <row r="42" spans="1:4" ht="18" customHeight="1" thickBot="1" x14ac:dyDescent="0.3">
      <c r="A42" s="1" t="s">
        <v>23</v>
      </c>
      <c r="B42" s="268"/>
      <c r="C42" s="269"/>
      <c r="D42" s="270"/>
    </row>
    <row r="43" spans="1:4" ht="18" customHeight="1" thickBot="1" x14ac:dyDescent="0.35">
      <c r="A43" s="5" t="s">
        <v>20</v>
      </c>
      <c r="B43" s="268"/>
      <c r="C43" s="270"/>
      <c r="D43" s="16"/>
    </row>
    <row r="44" spans="1:4" ht="18" customHeight="1" thickBot="1" x14ac:dyDescent="0.35">
      <c r="A44" s="1" t="s">
        <v>21</v>
      </c>
      <c r="B44" s="268"/>
      <c r="C44" s="270"/>
      <c r="D44" s="16"/>
    </row>
    <row r="45" spans="1:4" ht="6.75" customHeight="1" thickBot="1" x14ac:dyDescent="0.3">
      <c r="A45" s="1"/>
      <c r="B45" s="1"/>
      <c r="C45" s="1"/>
    </row>
    <row r="46" spans="1:4" ht="18" customHeight="1" thickBot="1" x14ac:dyDescent="0.3">
      <c r="A46" s="2" t="s">
        <v>30</v>
      </c>
      <c r="B46" s="22" t="s">
        <v>170</v>
      </c>
      <c r="C46" s="21"/>
    </row>
    <row r="47" spans="1:4" ht="18" customHeight="1" x14ac:dyDescent="0.25">
      <c r="A47" s="1" t="s">
        <v>31</v>
      </c>
      <c r="B47" s="37" t="s">
        <v>37</v>
      </c>
      <c r="C47" s="5" t="s">
        <v>34</v>
      </c>
      <c r="D47" s="37" t="s">
        <v>37</v>
      </c>
    </row>
    <row r="48" spans="1:4" ht="18" customHeight="1" x14ac:dyDescent="0.25">
      <c r="A48" s="1" t="s">
        <v>32</v>
      </c>
      <c r="B48" s="37" t="s">
        <v>37</v>
      </c>
      <c r="C48" s="1" t="s">
        <v>35</v>
      </c>
      <c r="D48" s="37" t="s">
        <v>37</v>
      </c>
    </row>
    <row r="49" spans="1:4" ht="18" customHeight="1" x14ac:dyDescent="0.25">
      <c r="A49" s="1" t="s">
        <v>33</v>
      </c>
      <c r="B49" s="37" t="s">
        <v>37</v>
      </c>
      <c r="C49" s="1" t="s">
        <v>36</v>
      </c>
      <c r="D49" s="37" t="s">
        <v>37</v>
      </c>
    </row>
    <row r="50" spans="1:4" ht="18" customHeight="1" thickBot="1" x14ac:dyDescent="0.3">
      <c r="A50" s="1" t="s">
        <v>38</v>
      </c>
      <c r="B50" s="1"/>
      <c r="C50" s="1"/>
    </row>
    <row r="51" spans="1:4" ht="18" customHeight="1" thickBot="1" x14ac:dyDescent="0.3">
      <c r="A51" s="277"/>
      <c r="B51" s="278"/>
      <c r="C51" s="278"/>
      <c r="D51" s="279"/>
    </row>
    <row r="52" spans="1:4" ht="18" customHeight="1" thickBot="1" x14ac:dyDescent="0.3">
      <c r="A52" s="277"/>
      <c r="B52" s="278"/>
      <c r="C52" s="278"/>
      <c r="D52" s="279"/>
    </row>
    <row r="53" spans="1:4" ht="18" customHeight="1" thickBot="1" x14ac:dyDescent="0.3">
      <c r="A53" s="277"/>
      <c r="B53" s="278"/>
      <c r="C53" s="278"/>
      <c r="D53" s="279"/>
    </row>
    <row r="54" spans="1:4" ht="18" customHeight="1" thickBot="1" x14ac:dyDescent="0.3">
      <c r="A54" s="277"/>
      <c r="B54" s="278"/>
      <c r="C54" s="278"/>
      <c r="D54" s="279"/>
    </row>
    <row r="55" spans="1:4" ht="8.1" customHeight="1" thickBot="1" x14ac:dyDescent="0.3">
      <c r="A55" s="8"/>
      <c r="B55" s="8"/>
      <c r="C55" s="8"/>
      <c r="D55" s="8"/>
    </row>
    <row r="56" spans="1:4" ht="18" customHeight="1" thickBot="1" x14ac:dyDescent="0.3">
      <c r="A56" s="2" t="s">
        <v>39</v>
      </c>
      <c r="B56" s="22" t="s">
        <v>44</v>
      </c>
      <c r="C56" s="22"/>
      <c r="D56" s="23"/>
    </row>
    <row r="57" spans="1:4" ht="18" customHeight="1" thickBot="1" x14ac:dyDescent="0.3">
      <c r="A57" s="14" t="s">
        <v>41</v>
      </c>
      <c r="B57" s="1"/>
      <c r="C57" s="282" t="s">
        <v>40</v>
      </c>
      <c r="D57" s="282"/>
    </row>
    <row r="58" spans="1:4" ht="18" customHeight="1" thickBot="1" x14ac:dyDescent="0.3">
      <c r="A58" s="42"/>
      <c r="B58" s="1"/>
      <c r="C58" s="283"/>
      <c r="D58" s="284"/>
    </row>
    <row r="59" spans="1:4" ht="18" customHeight="1" thickBot="1" x14ac:dyDescent="0.3">
      <c r="A59" s="43"/>
      <c r="B59" s="1"/>
      <c r="C59" s="283"/>
      <c r="D59" s="284"/>
    </row>
    <row r="60" spans="1:4" ht="18" customHeight="1" x14ac:dyDescent="0.25">
      <c r="A60" s="44"/>
      <c r="B60" s="1"/>
      <c r="C60" s="285"/>
      <c r="D60" s="286"/>
    </row>
    <row r="61" spans="1:4" ht="8.1" customHeight="1" thickBot="1" x14ac:dyDescent="0.3">
      <c r="A61" s="8"/>
      <c r="B61" s="8"/>
      <c r="C61" s="8"/>
      <c r="D61" s="8"/>
    </row>
    <row r="62" spans="1:4" ht="18" customHeight="1" thickBot="1" x14ac:dyDescent="0.3">
      <c r="A62" s="2" t="s">
        <v>42</v>
      </c>
      <c r="B62" s="22" t="s">
        <v>43</v>
      </c>
      <c r="C62" s="22"/>
      <c r="D62" s="23"/>
    </row>
    <row r="63" spans="1:4" ht="18" customHeight="1" thickBot="1" x14ac:dyDescent="0.3">
      <c r="A63" s="268"/>
      <c r="B63" s="269"/>
      <c r="C63" s="269"/>
      <c r="D63" s="270"/>
    </row>
    <row r="64" spans="1:4" ht="18" customHeight="1" thickBot="1" x14ac:dyDescent="0.3">
      <c r="A64" s="268"/>
      <c r="B64" s="269"/>
      <c r="C64" s="269"/>
      <c r="D64" s="270"/>
    </row>
    <row r="65" spans="1:4" ht="18" customHeight="1" thickBot="1" x14ac:dyDescent="0.3">
      <c r="A65" s="268"/>
      <c r="B65" s="269"/>
      <c r="C65" s="269"/>
      <c r="D65" s="270"/>
    </row>
    <row r="66" spans="1:4" ht="18" customHeight="1" thickBot="1" x14ac:dyDescent="0.3">
      <c r="A66" s="268"/>
      <c r="B66" s="269"/>
      <c r="C66" s="269"/>
      <c r="D66" s="270"/>
    </row>
    <row r="67" spans="1:4" ht="8.1" customHeight="1" thickBot="1" x14ac:dyDescent="0.3">
      <c r="A67" s="8"/>
      <c r="B67" s="8"/>
      <c r="C67" s="8"/>
      <c r="D67" s="8"/>
    </row>
    <row r="68" spans="1:4" ht="18" customHeight="1" thickBot="1" x14ac:dyDescent="0.3">
      <c r="A68" s="2" t="s">
        <v>122</v>
      </c>
      <c r="B68" s="1"/>
      <c r="C68" s="1"/>
    </row>
    <row r="69" spans="1:4" ht="18" customHeight="1" thickBot="1" x14ac:dyDescent="0.3">
      <c r="A69" s="1" t="s">
        <v>67</v>
      </c>
      <c r="B69" s="1"/>
      <c r="C69" s="1"/>
      <c r="D69" s="18"/>
    </row>
    <row r="70" spans="1:4" ht="18" customHeight="1" thickBot="1" x14ac:dyDescent="0.3">
      <c r="A70" s="1" t="s">
        <v>54</v>
      </c>
      <c r="B70" s="1"/>
      <c r="C70" s="1"/>
      <c r="D70" s="18"/>
    </row>
    <row r="71" spans="1:4" ht="18" customHeight="1" thickBot="1" x14ac:dyDescent="0.3">
      <c r="A71" s="25" t="s">
        <v>55</v>
      </c>
      <c r="B71" s="1"/>
      <c r="C71" s="1"/>
    </row>
    <row r="72" spans="1:4" ht="18" customHeight="1" thickBot="1" x14ac:dyDescent="0.3">
      <c r="A72" s="1" t="s">
        <v>56</v>
      </c>
      <c r="B72" s="1"/>
      <c r="C72" s="1"/>
      <c r="D72" s="18"/>
    </row>
    <row r="73" spans="1:4" ht="7.5" customHeight="1" thickBot="1" x14ac:dyDescent="0.3">
      <c r="A73" s="8"/>
      <c r="B73" s="8"/>
      <c r="C73" s="8"/>
      <c r="D73" s="8"/>
    </row>
    <row r="74" spans="1:4" ht="18" customHeight="1" thickBot="1" x14ac:dyDescent="0.3">
      <c r="A74" s="2" t="s">
        <v>171</v>
      </c>
      <c r="B74" s="1"/>
      <c r="C74" s="1"/>
    </row>
    <row r="75" spans="1:4" ht="18" customHeight="1" x14ac:dyDescent="0.25">
      <c r="A75" s="31" t="s">
        <v>1</v>
      </c>
      <c r="B75" s="33" t="s">
        <v>173</v>
      </c>
      <c r="C75" s="33" t="s">
        <v>207</v>
      </c>
    </row>
    <row r="76" spans="1:4" ht="18" customHeight="1" thickBot="1" x14ac:dyDescent="0.3">
      <c r="A76" s="34" t="s">
        <v>172</v>
      </c>
      <c r="B76" s="32" t="s">
        <v>174</v>
      </c>
      <c r="C76" s="32" t="s">
        <v>174</v>
      </c>
      <c r="D76" t="s">
        <v>1</v>
      </c>
    </row>
    <row r="77" spans="1:4" ht="18" customHeight="1" thickBot="1" x14ac:dyDescent="0.3">
      <c r="A77" s="35" t="s">
        <v>208</v>
      </c>
      <c r="B77" s="38" t="s">
        <v>1</v>
      </c>
      <c r="C77" s="200"/>
    </row>
    <row r="78" spans="1:4" ht="18" customHeight="1" thickBot="1" x14ac:dyDescent="0.3">
      <c r="A78" s="36" t="s">
        <v>76</v>
      </c>
      <c r="B78" s="103">
        <f>SUM(B79:B87)</f>
        <v>0</v>
      </c>
      <c r="C78" s="200"/>
    </row>
    <row r="79" spans="1:4" ht="18" customHeight="1" thickBot="1" x14ac:dyDescent="0.3">
      <c r="A79" s="49" t="s">
        <v>71</v>
      </c>
      <c r="B79" s="103">
        <f>Personnel!G32</f>
        <v>0</v>
      </c>
      <c r="C79" s="200"/>
    </row>
    <row r="80" spans="1:4" ht="18" customHeight="1" thickBot="1" x14ac:dyDescent="0.3">
      <c r="A80" s="49" t="s">
        <v>72</v>
      </c>
      <c r="B80" s="103">
        <f>'Field Equipment'!D37</f>
        <v>0</v>
      </c>
      <c r="C80" s="200"/>
    </row>
    <row r="81" spans="1:4" ht="18" customHeight="1" thickBot="1" x14ac:dyDescent="0.3">
      <c r="A81" s="49" t="s">
        <v>123</v>
      </c>
      <c r="B81" s="103">
        <f>Drilling!D33</f>
        <v>0</v>
      </c>
      <c r="C81" s="200"/>
    </row>
    <row r="82" spans="1:4" ht="18" customHeight="1" thickBot="1" x14ac:dyDescent="0.3">
      <c r="A82" s="49" t="s">
        <v>124</v>
      </c>
      <c r="B82" s="103">
        <f>Analytical!D34</f>
        <v>0</v>
      </c>
      <c r="C82" s="200"/>
    </row>
    <row r="83" spans="1:4" ht="18" customHeight="1" thickBot="1" x14ac:dyDescent="0.3">
      <c r="A83" s="49" t="s">
        <v>125</v>
      </c>
      <c r="B83" s="103">
        <f>Expenses!D17</f>
        <v>0</v>
      </c>
      <c r="C83" s="200"/>
    </row>
    <row r="84" spans="1:4" ht="18" customHeight="1" thickBot="1" x14ac:dyDescent="0.3">
      <c r="A84" s="49" t="s">
        <v>126</v>
      </c>
      <c r="B84" s="103">
        <f>Expenses!D32</f>
        <v>0</v>
      </c>
      <c r="C84" s="200"/>
    </row>
    <row r="85" spans="1:4" ht="18" customHeight="1" thickBot="1" x14ac:dyDescent="0.3">
      <c r="A85" s="49" t="s">
        <v>73</v>
      </c>
      <c r="B85" s="103">
        <f>Expenses!D56</f>
        <v>0</v>
      </c>
      <c r="C85" s="200"/>
    </row>
    <row r="86" spans="1:4" ht="18" customHeight="1" thickBot="1" x14ac:dyDescent="0.3">
      <c r="A86" s="49" t="s">
        <v>74</v>
      </c>
      <c r="B86" s="103">
        <f>'Capital Expense'!D29</f>
        <v>0</v>
      </c>
      <c r="C86" s="200"/>
    </row>
    <row r="87" spans="1:4" ht="18" customHeight="1" thickBot="1" x14ac:dyDescent="0.3">
      <c r="A87" s="49" t="s">
        <v>75</v>
      </c>
      <c r="B87" s="103">
        <f>'Waste TreatmentDisposal'!E27</f>
        <v>0</v>
      </c>
      <c r="C87" s="200"/>
    </row>
    <row r="88" spans="1:4" ht="18" customHeight="1" thickBot="1" x14ac:dyDescent="0.3">
      <c r="A88" s="105" t="s">
        <v>127</v>
      </c>
      <c r="B88" s="214"/>
      <c r="C88" s="106"/>
      <c r="D88" s="48"/>
    </row>
    <row r="89" spans="1:4" ht="18" customHeight="1" thickBot="1" x14ac:dyDescent="0.3">
      <c r="A89" s="255" t="s">
        <v>210</v>
      </c>
      <c r="B89" s="39" t="s">
        <v>1</v>
      </c>
      <c r="C89" s="104" t="s">
        <v>128</v>
      </c>
    </row>
    <row r="90" spans="1:4" ht="18" customHeight="1" thickBot="1" x14ac:dyDescent="0.3">
      <c r="A90" s="287" t="s">
        <v>1</v>
      </c>
      <c r="B90" s="287"/>
      <c r="C90" s="50"/>
      <c r="D90" s="51"/>
    </row>
    <row r="91" spans="1:4" ht="18" customHeight="1" thickBot="1" x14ac:dyDescent="0.3">
      <c r="A91" s="6" t="s">
        <v>209</v>
      </c>
      <c r="B91" s="103">
        <f>SUM(B79:B89)</f>
        <v>0</v>
      </c>
    </row>
    <row r="92" spans="1:4" ht="18" customHeight="1" thickBot="1" x14ac:dyDescent="0.3">
      <c r="A92" s="53"/>
      <c r="B92" s="53"/>
      <c r="C92" s="53"/>
      <c r="D92" s="53"/>
    </row>
    <row r="93" spans="1:4" ht="18" customHeight="1" thickBot="1" x14ac:dyDescent="0.3">
      <c r="A93" s="2" t="s">
        <v>129</v>
      </c>
      <c r="B93" s="7"/>
      <c r="C93" s="7"/>
      <c r="D93" s="12"/>
    </row>
    <row r="94" spans="1:4" ht="18" customHeight="1" thickBot="1" x14ac:dyDescent="0.3">
      <c r="A94" s="25" t="s">
        <v>45</v>
      </c>
      <c r="B94" s="1"/>
      <c r="C94" s="1"/>
    </row>
    <row r="95" spans="1:4" ht="18" customHeight="1" thickBot="1" x14ac:dyDescent="0.3">
      <c r="A95" s="1" t="s">
        <v>46</v>
      </c>
      <c r="B95" s="277"/>
      <c r="C95" s="278"/>
      <c r="D95" s="279"/>
    </row>
    <row r="96" spans="1:4" ht="18" customHeight="1" thickBot="1" x14ac:dyDescent="0.3">
      <c r="A96" s="19" t="s">
        <v>47</v>
      </c>
      <c r="B96" s="1"/>
      <c r="C96" s="1"/>
    </row>
    <row r="97" spans="1:4" ht="18" customHeight="1" thickBot="1" x14ac:dyDescent="0.3">
      <c r="A97" s="1" t="s">
        <v>48</v>
      </c>
      <c r="B97" s="277"/>
      <c r="C97" s="278"/>
      <c r="D97" s="279"/>
    </row>
    <row r="98" spans="1:4" ht="18" customHeight="1" thickBot="1" x14ac:dyDescent="0.3">
      <c r="A98" s="1" t="s">
        <v>49</v>
      </c>
      <c r="B98" s="29" t="s">
        <v>1</v>
      </c>
      <c r="C98" s="1"/>
    </row>
    <row r="99" spans="1:4" ht="8.1" customHeight="1" thickBot="1" x14ac:dyDescent="0.3">
      <c r="A99" s="8"/>
      <c r="B99" s="8"/>
      <c r="C99" s="8"/>
      <c r="D99" s="8"/>
    </row>
    <row r="100" spans="1:4" ht="18" customHeight="1" thickBot="1" x14ac:dyDescent="0.3">
      <c r="A100" s="2" t="s">
        <v>130</v>
      </c>
      <c r="B100" s="21"/>
      <c r="C100" s="21"/>
    </row>
    <row r="101" spans="1:4" ht="18" customHeight="1" x14ac:dyDescent="0.25">
      <c r="A101" s="28" t="s">
        <v>50</v>
      </c>
      <c r="B101" s="1"/>
      <c r="C101" s="1"/>
    </row>
    <row r="102" spans="1:4" ht="18" customHeight="1" x14ac:dyDescent="0.25">
      <c r="A102" s="28" t="s">
        <v>51</v>
      </c>
      <c r="B102" s="1"/>
      <c r="C102" s="1"/>
    </row>
    <row r="103" spans="1:4" ht="18" customHeight="1" x14ac:dyDescent="0.25">
      <c r="A103" s="28" t="s">
        <v>52</v>
      </c>
      <c r="B103" s="1"/>
      <c r="C103" s="1"/>
    </row>
    <row r="104" spans="1:4" ht="18" customHeight="1" x14ac:dyDescent="0.25">
      <c r="A104" s="28"/>
      <c r="B104" s="1"/>
      <c r="C104" s="1"/>
    </row>
    <row r="105" spans="1:4" ht="18" customHeight="1" x14ac:dyDescent="0.25">
      <c r="A105" s="40" t="s">
        <v>66</v>
      </c>
      <c r="B105" s="24"/>
      <c r="C105" s="24"/>
      <c r="D105" s="24"/>
    </row>
    <row r="106" spans="1:4" ht="18" customHeight="1" x14ac:dyDescent="0.25">
      <c r="A106" s="25" t="s">
        <v>58</v>
      </c>
      <c r="B106" s="25"/>
      <c r="C106" s="25"/>
      <c r="D106" s="25"/>
    </row>
    <row r="107" spans="1:4" ht="18" customHeight="1" thickBot="1" x14ac:dyDescent="0.3">
      <c r="A107" s="25" t="s">
        <v>59</v>
      </c>
      <c r="B107" s="25"/>
      <c r="C107" s="25"/>
      <c r="D107" s="25"/>
    </row>
    <row r="108" spans="1:4" ht="18" customHeight="1" thickBot="1" x14ac:dyDescent="0.3">
      <c r="A108" s="1" t="s">
        <v>46</v>
      </c>
      <c r="B108" s="277"/>
      <c r="C108" s="278"/>
      <c r="D108" s="279"/>
    </row>
    <row r="109" spans="1:4" ht="18" customHeight="1" thickBot="1" x14ac:dyDescent="0.3">
      <c r="A109" s="19" t="s">
        <v>47</v>
      </c>
      <c r="B109" s="1"/>
      <c r="C109" s="1"/>
    </row>
    <row r="110" spans="1:4" ht="18" customHeight="1" thickBot="1" x14ac:dyDescent="0.3">
      <c r="A110" s="1" t="s">
        <v>48</v>
      </c>
      <c r="B110" s="277"/>
      <c r="C110" s="278"/>
      <c r="D110" s="279"/>
    </row>
    <row r="111" spans="1:4" ht="18" customHeight="1" thickBot="1" x14ac:dyDescent="0.3">
      <c r="A111" s="1" t="s">
        <v>49</v>
      </c>
      <c r="B111" s="29" t="s">
        <v>1</v>
      </c>
      <c r="C111" s="1"/>
    </row>
    <row r="112" spans="1:4" ht="9.75" customHeight="1" thickBot="1" x14ac:dyDescent="0.3">
      <c r="A112" s="1"/>
      <c r="B112" s="1"/>
      <c r="C112" s="1"/>
    </row>
    <row r="113" spans="1:4" ht="18" customHeight="1" thickBot="1" x14ac:dyDescent="0.3">
      <c r="A113" s="1" t="s">
        <v>53</v>
      </c>
      <c r="B113" s="277"/>
      <c r="C113" s="278"/>
      <c r="D113" s="279"/>
    </row>
    <row r="114" spans="1:4" ht="18" customHeight="1" thickBot="1" x14ac:dyDescent="0.3">
      <c r="A114" s="19" t="s">
        <v>47</v>
      </c>
      <c r="B114" s="1"/>
      <c r="C114" s="1"/>
    </row>
    <row r="115" spans="1:4" ht="18" customHeight="1" thickBot="1" x14ac:dyDescent="0.3">
      <c r="A115" s="1" t="s">
        <v>48</v>
      </c>
      <c r="B115" s="277"/>
      <c r="C115" s="278"/>
      <c r="D115" s="279"/>
    </row>
    <row r="116" spans="1:4" ht="18" customHeight="1" thickBot="1" x14ac:dyDescent="0.3">
      <c r="A116" s="1" t="s">
        <v>49</v>
      </c>
      <c r="B116" s="29" t="s">
        <v>1</v>
      </c>
      <c r="C116" s="1"/>
    </row>
    <row r="117" spans="1:4" ht="7.5" customHeight="1" thickBot="1" x14ac:dyDescent="0.3">
      <c r="A117" s="8"/>
      <c r="B117" s="8"/>
      <c r="C117" s="8"/>
      <c r="D117" s="8"/>
    </row>
    <row r="118" spans="1:4" ht="18" customHeight="1" thickBot="1" x14ac:dyDescent="0.3">
      <c r="A118" s="2" t="s">
        <v>77</v>
      </c>
      <c r="B118" s="11"/>
      <c r="C118" s="5"/>
      <c r="D118" s="15"/>
    </row>
    <row r="119" spans="1:4" ht="18" customHeight="1" thickBot="1" x14ac:dyDescent="0.3">
      <c r="A119" s="25" t="s">
        <v>166</v>
      </c>
      <c r="B119" s="1"/>
      <c r="C119" s="1"/>
    </row>
    <row r="120" spans="1:4" ht="18" customHeight="1" thickBot="1" x14ac:dyDescent="0.3">
      <c r="A120" s="1" t="s">
        <v>46</v>
      </c>
      <c r="B120" s="277"/>
      <c r="C120" s="278"/>
      <c r="D120" s="279"/>
    </row>
    <row r="121" spans="1:4" ht="18" customHeight="1" thickBot="1" x14ac:dyDescent="0.3">
      <c r="A121" s="19" t="s">
        <v>57</v>
      </c>
      <c r="C121" s="1"/>
    </row>
    <row r="122" spans="1:4" ht="18" customHeight="1" thickBot="1" x14ac:dyDescent="0.3">
      <c r="A122" s="1" t="s">
        <v>48</v>
      </c>
      <c r="B122" s="277"/>
      <c r="C122" s="278"/>
      <c r="D122" s="279"/>
    </row>
    <row r="123" spans="1:4" ht="18" customHeight="1" thickBot="1" x14ac:dyDescent="0.3">
      <c r="A123" s="1" t="s">
        <v>49</v>
      </c>
      <c r="B123" s="29" t="s">
        <v>1</v>
      </c>
      <c r="C123" s="1"/>
    </row>
    <row r="124" spans="1:4" ht="20.100000000000001" customHeight="1" x14ac:dyDescent="0.25"/>
    <row r="125" spans="1:4" ht="20.100000000000001" customHeight="1" x14ac:dyDescent="0.25">
      <c r="A125" s="229" t="s">
        <v>200</v>
      </c>
    </row>
    <row r="126" spans="1:4" ht="20.100000000000001" customHeight="1" x14ac:dyDescent="0.25">
      <c r="A126" s="227" t="s">
        <v>201</v>
      </c>
    </row>
    <row r="127" spans="1:4" ht="20.100000000000001" customHeight="1" x14ac:dyDescent="0.25">
      <c r="A127" s="227" t="s">
        <v>202</v>
      </c>
    </row>
    <row r="128" spans="1:4" ht="16.5" customHeight="1" x14ac:dyDescent="0.25">
      <c r="A128" s="227" t="s">
        <v>1</v>
      </c>
    </row>
    <row r="129" spans="1:3" ht="23.25" customHeight="1" x14ac:dyDescent="0.25">
      <c r="A129" s="227" t="s">
        <v>203</v>
      </c>
      <c r="C129" t="s">
        <v>206</v>
      </c>
    </row>
    <row r="130" spans="1:3" ht="10.5" customHeight="1" x14ac:dyDescent="0.25">
      <c r="A130" s="228" t="s">
        <v>204</v>
      </c>
    </row>
    <row r="131" spans="1:3" ht="29.25" customHeight="1" x14ac:dyDescent="0.25">
      <c r="A131" s="227" t="s">
        <v>203</v>
      </c>
    </row>
    <row r="132" spans="1:3" ht="13.5" customHeight="1" x14ac:dyDescent="0.25">
      <c r="A132" s="228" t="s">
        <v>205</v>
      </c>
    </row>
    <row r="133" spans="1:3" ht="20.100000000000001" customHeight="1" x14ac:dyDescent="0.25"/>
    <row r="134" spans="1:3" ht="20.100000000000001" customHeight="1" x14ac:dyDescent="0.25"/>
    <row r="135" spans="1:3" ht="20.100000000000001" customHeight="1" x14ac:dyDescent="0.25"/>
    <row r="136" spans="1:3" ht="20.100000000000001" customHeight="1" x14ac:dyDescent="0.25"/>
    <row r="137" spans="1:3" ht="20.100000000000001" customHeight="1" x14ac:dyDescent="0.25"/>
    <row r="138" spans="1:3" ht="20.100000000000001" customHeight="1" x14ac:dyDescent="0.25"/>
    <row r="139" spans="1:3" ht="20.100000000000001" customHeight="1" x14ac:dyDescent="0.25"/>
    <row r="140" spans="1:3" ht="20.100000000000001" customHeight="1" x14ac:dyDescent="0.25"/>
    <row r="141" spans="1:3" ht="20.100000000000001" customHeight="1" x14ac:dyDescent="0.25"/>
    <row r="142" spans="1:3" ht="20.100000000000001" customHeight="1" x14ac:dyDescent="0.25"/>
    <row r="143" spans="1:3" ht="20.100000000000001" customHeight="1" x14ac:dyDescent="0.25"/>
    <row r="144" spans="1:3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</sheetData>
  <mergeCells count="47">
    <mergeCell ref="B120:D120"/>
    <mergeCell ref="B122:D122"/>
    <mergeCell ref="A90:B90"/>
    <mergeCell ref="B110:D110"/>
    <mergeCell ref="B115:D115"/>
    <mergeCell ref="B113:D113"/>
    <mergeCell ref="B43:C43"/>
    <mergeCell ref="B44:C44"/>
    <mergeCell ref="A52:D52"/>
    <mergeCell ref="A51:D51"/>
    <mergeCell ref="B108:D108"/>
    <mergeCell ref="A65:D65"/>
    <mergeCell ref="A66:D66"/>
    <mergeCell ref="B95:D95"/>
    <mergeCell ref="B97:D97"/>
    <mergeCell ref="C57:D57"/>
    <mergeCell ref="A64:D64"/>
    <mergeCell ref="A63:D63"/>
    <mergeCell ref="C58:D58"/>
    <mergeCell ref="C59:D59"/>
    <mergeCell ref="C60:D60"/>
    <mergeCell ref="B42:D42"/>
    <mergeCell ref="A1:D1"/>
    <mergeCell ref="A53:D53"/>
    <mergeCell ref="A54:D54"/>
    <mergeCell ref="B36:C36"/>
    <mergeCell ref="B37:C37"/>
    <mergeCell ref="B29:C29"/>
    <mergeCell ref="B30:C30"/>
    <mergeCell ref="B27:C27"/>
    <mergeCell ref="B28:C28"/>
    <mergeCell ref="B21:D21"/>
    <mergeCell ref="B33:D33"/>
    <mergeCell ref="B35:D35"/>
    <mergeCell ref="B16:C16"/>
    <mergeCell ref="A3:C3"/>
    <mergeCell ref="A2:D2"/>
    <mergeCell ref="B41:D41"/>
    <mergeCell ref="B14:D14"/>
    <mergeCell ref="B11:D11"/>
    <mergeCell ref="B26:D26"/>
    <mergeCell ref="B40:D40"/>
    <mergeCell ref="B17:C17"/>
    <mergeCell ref="B18:C18"/>
    <mergeCell ref="B19:C19"/>
    <mergeCell ref="B20:C20"/>
    <mergeCell ref="B25:D25"/>
  </mergeCells>
  <pageMargins left="0.3" right="0.15" top="0.35" bottom="0.4" header="0.3" footer="0.3"/>
  <pageSetup scale="92" orientation="portrait" r:id="rId1"/>
  <headerFooter>
    <oddFooter>&amp;R&amp;"Bookman Old Style,Bold"&amp;10&amp;P</oddFooter>
  </headerFooter>
  <rowBreaks count="1" manualBreakCount="1"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8"/>
  <sheetViews>
    <sheetView tabSelected="1" topLeftCell="A7" workbookViewId="0">
      <selection activeCell="J41" sqref="J41"/>
    </sheetView>
  </sheetViews>
  <sheetFormatPr defaultRowHeight="15.75" x14ac:dyDescent="0.25"/>
  <cols>
    <col min="1" max="1" width="2.19921875" customWidth="1"/>
    <col min="2" max="2" width="15.8984375" customWidth="1"/>
    <col min="3" max="3" width="7.296875" customWidth="1"/>
    <col min="4" max="4" width="7.8984375" customWidth="1"/>
    <col min="5" max="5" width="7.69921875" customWidth="1"/>
    <col min="6" max="6" width="7.8984375" customWidth="1"/>
    <col min="7" max="7" width="9.5" customWidth="1"/>
    <col min="8" max="8" width="9" customWidth="1"/>
    <col min="9" max="9" width="18.59765625" customWidth="1"/>
    <col min="10" max="10" width="18.796875" customWidth="1"/>
  </cols>
  <sheetData>
    <row r="1" spans="1:11" ht="22.5" x14ac:dyDescent="0.3">
      <c r="B1" s="288" t="s">
        <v>78</v>
      </c>
      <c r="C1" s="288"/>
      <c r="D1" s="288"/>
      <c r="E1" s="288"/>
      <c r="F1" s="288"/>
      <c r="G1" s="288"/>
      <c r="H1" s="288"/>
      <c r="I1" s="60"/>
      <c r="J1" s="54"/>
      <c r="K1" s="54"/>
    </row>
    <row r="2" spans="1:11" x14ac:dyDescent="0.25">
      <c r="B2" s="1"/>
      <c r="C2" s="1"/>
      <c r="D2" s="1"/>
      <c r="E2" s="1"/>
      <c r="F2" s="1"/>
      <c r="G2" s="1"/>
      <c r="H2" s="53"/>
      <c r="I2" s="53"/>
      <c r="J2" s="54"/>
      <c r="K2" s="54"/>
    </row>
    <row r="3" spans="1:11" x14ac:dyDescent="0.25">
      <c r="B3" s="1"/>
      <c r="C3" s="1"/>
      <c r="D3" s="121" t="s">
        <v>86</v>
      </c>
      <c r="E3" s="122"/>
      <c r="F3" s="121" t="s">
        <v>86</v>
      </c>
      <c r="G3" s="122"/>
      <c r="H3" s="121" t="s">
        <v>86</v>
      </c>
      <c r="I3" s="110"/>
      <c r="J3" s="54"/>
      <c r="K3" s="54"/>
    </row>
    <row r="4" spans="1:11" x14ac:dyDescent="0.25">
      <c r="B4" s="1"/>
      <c r="C4" s="1"/>
      <c r="D4" s="123" t="s">
        <v>87</v>
      </c>
      <c r="E4" s="122"/>
      <c r="F4" s="123" t="s">
        <v>87</v>
      </c>
      <c r="G4" s="122"/>
      <c r="H4" s="123" t="s">
        <v>87</v>
      </c>
      <c r="I4" s="110"/>
      <c r="J4" s="54"/>
      <c r="K4" s="54"/>
    </row>
    <row r="5" spans="1:11" x14ac:dyDescent="0.25">
      <c r="B5" s="1"/>
      <c r="C5" s="1"/>
      <c r="D5" s="111"/>
      <c r="E5" s="1"/>
      <c r="F5" s="111"/>
      <c r="G5" s="1"/>
      <c r="H5" s="111"/>
      <c r="I5" s="110"/>
      <c r="J5" s="54"/>
      <c r="K5" s="54"/>
    </row>
    <row r="6" spans="1:11" x14ac:dyDescent="0.25">
      <c r="B6" s="45"/>
      <c r="C6" s="45"/>
      <c r="D6" s="55" t="s">
        <v>132</v>
      </c>
      <c r="E6" s="45"/>
      <c r="F6" s="57" t="s">
        <v>1</v>
      </c>
      <c r="G6" s="45" t="s">
        <v>83</v>
      </c>
      <c r="H6" s="55" t="s">
        <v>132</v>
      </c>
      <c r="I6" s="62"/>
      <c r="J6" s="54"/>
      <c r="K6" s="54"/>
    </row>
    <row r="7" spans="1:11" x14ac:dyDescent="0.25">
      <c r="B7" s="47" t="s">
        <v>70</v>
      </c>
      <c r="C7" s="47" t="s">
        <v>68</v>
      </c>
      <c r="D7" s="55" t="s">
        <v>133</v>
      </c>
      <c r="E7" s="107" t="s">
        <v>68</v>
      </c>
      <c r="F7" s="55" t="s">
        <v>84</v>
      </c>
      <c r="G7" s="47" t="s">
        <v>68</v>
      </c>
      <c r="H7" s="55" t="s">
        <v>133</v>
      </c>
      <c r="I7" s="291" t="s">
        <v>79</v>
      </c>
      <c r="J7" s="291"/>
      <c r="K7" s="54"/>
    </row>
    <row r="8" spans="1:11" x14ac:dyDescent="0.25">
      <c r="B8" s="108" t="s">
        <v>79</v>
      </c>
      <c r="C8" s="108" t="s">
        <v>80</v>
      </c>
      <c r="D8" s="109" t="s">
        <v>80</v>
      </c>
      <c r="E8" s="108" t="s">
        <v>82</v>
      </c>
      <c r="F8" s="109" t="s">
        <v>82</v>
      </c>
      <c r="G8" s="108" t="s">
        <v>69</v>
      </c>
      <c r="H8" s="112" t="s">
        <v>85</v>
      </c>
      <c r="I8" s="292" t="s">
        <v>131</v>
      </c>
      <c r="J8" s="292"/>
      <c r="K8" s="54"/>
    </row>
    <row r="9" spans="1:11" ht="9" customHeight="1" thickBot="1" x14ac:dyDescent="0.3">
      <c r="B9" s="1"/>
      <c r="C9" s="1"/>
      <c r="D9" s="52"/>
      <c r="E9" s="1"/>
      <c r="F9" s="52"/>
      <c r="G9" s="1"/>
      <c r="H9" s="52"/>
      <c r="I9" s="53"/>
      <c r="J9" s="54"/>
      <c r="K9" s="54"/>
    </row>
    <row r="10" spans="1:11" ht="16.5" thickBot="1" x14ac:dyDescent="0.3">
      <c r="A10" s="124">
        <v>1</v>
      </c>
      <c r="B10" s="67"/>
      <c r="C10" s="114"/>
      <c r="D10" s="116">
        <v>0</v>
      </c>
      <c r="E10" s="59"/>
      <c r="F10" s="115">
        <v>0</v>
      </c>
      <c r="G10" s="120">
        <f>C10*E10</f>
        <v>0</v>
      </c>
      <c r="H10" s="120">
        <f>D10*F10</f>
        <v>0</v>
      </c>
      <c r="I10" s="289" t="s">
        <v>1</v>
      </c>
      <c r="J10" s="290"/>
      <c r="K10" s="54"/>
    </row>
    <row r="11" spans="1:11" ht="12" customHeight="1" thickBot="1" x14ac:dyDescent="0.3">
      <c r="A11" s="124"/>
      <c r="B11" s="118"/>
      <c r="C11" s="118"/>
      <c r="D11" s="118"/>
      <c r="E11" s="118"/>
      <c r="F11" s="118"/>
      <c r="G11" s="118"/>
      <c r="H11" s="118"/>
      <c r="I11" s="199" t="s">
        <v>1</v>
      </c>
      <c r="J11" s="199"/>
      <c r="K11" s="54"/>
    </row>
    <row r="12" spans="1:11" ht="16.5" thickBot="1" x14ac:dyDescent="0.3">
      <c r="A12" s="124">
        <v>2</v>
      </c>
      <c r="B12" s="67"/>
      <c r="C12" s="114"/>
      <c r="D12" s="116">
        <v>0</v>
      </c>
      <c r="E12" s="114"/>
      <c r="F12" s="116">
        <v>0</v>
      </c>
      <c r="G12" s="120">
        <f>C12*E12</f>
        <v>0</v>
      </c>
      <c r="H12" s="120">
        <f>D12*F12</f>
        <v>0</v>
      </c>
      <c r="I12" s="289"/>
      <c r="J12" s="290"/>
      <c r="K12" s="54"/>
    </row>
    <row r="13" spans="1:11" ht="12" customHeight="1" thickBot="1" x14ac:dyDescent="0.3">
      <c r="A13" s="124"/>
      <c r="B13" s="118"/>
      <c r="C13" s="118"/>
      <c r="D13" s="118"/>
      <c r="E13" s="118"/>
      <c r="F13" s="118"/>
      <c r="G13" s="118"/>
      <c r="H13" s="118"/>
      <c r="I13" s="199"/>
      <c r="J13" s="199"/>
      <c r="K13" s="54"/>
    </row>
    <row r="14" spans="1:11" ht="16.5" thickBot="1" x14ac:dyDescent="0.3">
      <c r="A14" s="124">
        <v>3</v>
      </c>
      <c r="B14" s="67"/>
      <c r="C14" s="114"/>
      <c r="D14" s="116">
        <v>0</v>
      </c>
      <c r="E14" s="114"/>
      <c r="F14" s="116">
        <v>0</v>
      </c>
      <c r="G14" s="120">
        <f>C14*E14</f>
        <v>0</v>
      </c>
      <c r="H14" s="120">
        <f>D14*F14</f>
        <v>0</v>
      </c>
      <c r="I14" s="289"/>
      <c r="J14" s="290"/>
      <c r="K14" s="54"/>
    </row>
    <row r="15" spans="1:11" ht="12" customHeight="1" thickBot="1" x14ac:dyDescent="0.3">
      <c r="A15" s="124"/>
      <c r="B15" s="118"/>
      <c r="C15" s="118"/>
      <c r="D15" s="118"/>
      <c r="E15" s="118"/>
      <c r="F15" s="118"/>
      <c r="G15" s="118"/>
      <c r="H15" s="118"/>
      <c r="I15" s="199"/>
      <c r="J15" s="199"/>
      <c r="K15" s="54"/>
    </row>
    <row r="16" spans="1:11" ht="16.5" thickBot="1" x14ac:dyDescent="0.3">
      <c r="A16" s="124">
        <v>4</v>
      </c>
      <c r="B16" s="67"/>
      <c r="C16" s="114"/>
      <c r="D16" s="116">
        <v>0</v>
      </c>
      <c r="E16" s="114"/>
      <c r="F16" s="116">
        <v>0</v>
      </c>
      <c r="G16" s="120">
        <f>C16*E16</f>
        <v>0</v>
      </c>
      <c r="H16" s="120">
        <f>D16*F16</f>
        <v>0</v>
      </c>
      <c r="I16" s="289"/>
      <c r="J16" s="290"/>
      <c r="K16" s="54"/>
    </row>
    <row r="17" spans="1:11" ht="12" customHeight="1" thickBot="1" x14ac:dyDescent="0.3">
      <c r="A17" s="124"/>
      <c r="B17" s="118"/>
      <c r="C17" s="118"/>
      <c r="D17" s="118"/>
      <c r="E17" s="118"/>
      <c r="F17" s="118"/>
      <c r="G17" s="118"/>
      <c r="H17" s="118"/>
      <c r="I17" s="199"/>
      <c r="J17" s="199"/>
      <c r="K17" s="54"/>
    </row>
    <row r="18" spans="1:11" ht="16.5" thickBot="1" x14ac:dyDescent="0.3">
      <c r="A18" s="124">
        <v>5</v>
      </c>
      <c r="B18" s="67"/>
      <c r="C18" s="114"/>
      <c r="D18" s="116">
        <v>0</v>
      </c>
      <c r="E18" s="114"/>
      <c r="F18" s="116">
        <v>0</v>
      </c>
      <c r="G18" s="120">
        <f>C18*E18</f>
        <v>0</v>
      </c>
      <c r="H18" s="120">
        <f>D18*F18</f>
        <v>0</v>
      </c>
      <c r="I18" s="289"/>
      <c r="J18" s="290"/>
      <c r="K18" s="54"/>
    </row>
    <row r="19" spans="1:11" ht="12" customHeight="1" thickBot="1" x14ac:dyDescent="0.3">
      <c r="A19" s="124"/>
      <c r="B19" s="118"/>
      <c r="C19" s="118"/>
      <c r="D19" s="118"/>
      <c r="E19" s="118"/>
      <c r="F19" s="118"/>
      <c r="G19" s="118"/>
      <c r="H19" s="118"/>
      <c r="I19" s="199"/>
      <c r="J19" s="199"/>
      <c r="K19" s="54"/>
    </row>
    <row r="20" spans="1:11" ht="16.5" thickBot="1" x14ac:dyDescent="0.3">
      <c r="A20" s="124">
        <v>6</v>
      </c>
      <c r="B20" s="67"/>
      <c r="C20" s="114">
        <v>0</v>
      </c>
      <c r="D20" s="116">
        <v>0</v>
      </c>
      <c r="E20" s="114">
        <v>0</v>
      </c>
      <c r="F20" s="116">
        <v>0</v>
      </c>
      <c r="G20" s="120">
        <f>C20*E20</f>
        <v>0</v>
      </c>
      <c r="H20" s="120">
        <f>D20*F20</f>
        <v>0</v>
      </c>
      <c r="I20" s="289"/>
      <c r="J20" s="290"/>
      <c r="K20" s="54"/>
    </row>
    <row r="21" spans="1:11" ht="12" customHeight="1" thickBot="1" x14ac:dyDescent="0.3">
      <c r="A21" s="124"/>
      <c r="B21" s="118"/>
      <c r="C21" s="118"/>
      <c r="D21" s="118"/>
      <c r="E21" s="118"/>
      <c r="F21" s="118"/>
      <c r="G21" s="118"/>
      <c r="H21" s="118"/>
      <c r="I21" s="199"/>
      <c r="J21" s="199"/>
      <c r="K21" s="54"/>
    </row>
    <row r="22" spans="1:11" ht="16.5" thickBot="1" x14ac:dyDescent="0.3">
      <c r="A22" s="124">
        <v>7</v>
      </c>
      <c r="B22" s="67"/>
      <c r="C22" s="114">
        <v>0</v>
      </c>
      <c r="D22" s="116">
        <v>0</v>
      </c>
      <c r="E22" s="114">
        <v>0</v>
      </c>
      <c r="F22" s="116">
        <v>0</v>
      </c>
      <c r="G22" s="120">
        <f>C22*E22</f>
        <v>0</v>
      </c>
      <c r="H22" s="120">
        <f>D22*F22</f>
        <v>0</v>
      </c>
      <c r="I22" s="289"/>
      <c r="J22" s="290"/>
      <c r="K22" s="54"/>
    </row>
    <row r="23" spans="1:11" ht="12" customHeight="1" thickBot="1" x14ac:dyDescent="0.3">
      <c r="A23" s="124"/>
      <c r="B23" s="118"/>
      <c r="C23" s="118"/>
      <c r="D23" s="118"/>
      <c r="E23" s="118"/>
      <c r="F23" s="118"/>
      <c r="G23" s="118"/>
      <c r="H23" s="118"/>
      <c r="I23" s="199"/>
      <c r="J23" s="199"/>
      <c r="K23" s="54"/>
    </row>
    <row r="24" spans="1:11" ht="16.5" thickBot="1" x14ac:dyDescent="0.3">
      <c r="A24" s="124">
        <v>8</v>
      </c>
      <c r="B24" s="67"/>
      <c r="C24" s="114">
        <v>0</v>
      </c>
      <c r="D24" s="116">
        <v>0</v>
      </c>
      <c r="E24" s="114">
        <v>0</v>
      </c>
      <c r="F24" s="116">
        <v>0</v>
      </c>
      <c r="G24" s="120">
        <f>C24*E24</f>
        <v>0</v>
      </c>
      <c r="H24" s="120">
        <f>D24*F24</f>
        <v>0</v>
      </c>
      <c r="I24" s="289"/>
      <c r="J24" s="290"/>
      <c r="K24" s="54"/>
    </row>
    <row r="25" spans="1:11" ht="12" customHeight="1" thickBot="1" x14ac:dyDescent="0.3">
      <c r="A25" s="124"/>
      <c r="B25" s="118"/>
      <c r="C25" s="118"/>
      <c r="D25" s="118"/>
      <c r="E25" s="118"/>
      <c r="F25" s="118"/>
      <c r="G25" s="118"/>
      <c r="H25" s="118"/>
      <c r="I25" s="199"/>
      <c r="J25" s="199"/>
      <c r="K25" s="54"/>
    </row>
    <row r="26" spans="1:11" ht="16.5" thickBot="1" x14ac:dyDescent="0.3">
      <c r="A26" s="124">
        <v>9</v>
      </c>
      <c r="B26" s="67"/>
      <c r="C26" s="114">
        <v>0</v>
      </c>
      <c r="D26" s="116">
        <v>0</v>
      </c>
      <c r="E26" s="114">
        <v>0</v>
      </c>
      <c r="F26" s="116">
        <v>0</v>
      </c>
      <c r="G26" s="120">
        <f>C26*E26</f>
        <v>0</v>
      </c>
      <c r="H26" s="120">
        <f>D26*F26</f>
        <v>0</v>
      </c>
      <c r="I26" s="289"/>
      <c r="J26" s="290"/>
      <c r="K26" s="54"/>
    </row>
    <row r="27" spans="1:11" ht="12" customHeight="1" thickBot="1" x14ac:dyDescent="0.3">
      <c r="A27" s="124"/>
      <c r="B27" s="118"/>
      <c r="C27" s="118"/>
      <c r="D27" s="118" t="s">
        <v>1</v>
      </c>
      <c r="E27" s="118"/>
      <c r="F27" s="118"/>
      <c r="G27" s="118"/>
      <c r="H27" s="118"/>
      <c r="I27" s="199"/>
      <c r="J27" s="199"/>
      <c r="K27" s="54"/>
    </row>
    <row r="28" spans="1:11" ht="16.5" thickBot="1" x14ac:dyDescent="0.3">
      <c r="A28" s="124">
        <v>10</v>
      </c>
      <c r="B28" s="67"/>
      <c r="C28" s="114">
        <v>0</v>
      </c>
      <c r="D28" s="116">
        <v>0</v>
      </c>
      <c r="E28" s="114">
        <v>0</v>
      </c>
      <c r="F28" s="116">
        <v>0</v>
      </c>
      <c r="G28" s="120">
        <f>C28*E28</f>
        <v>0</v>
      </c>
      <c r="H28" s="120">
        <f>D28*F28</f>
        <v>0</v>
      </c>
      <c r="I28" s="289"/>
      <c r="J28" s="290"/>
      <c r="K28" s="54"/>
    </row>
    <row r="29" spans="1:11" ht="12" customHeight="1" thickBot="1" x14ac:dyDescent="0.3">
      <c r="A29" s="124"/>
      <c r="B29" s="118"/>
      <c r="C29" s="118"/>
      <c r="D29" s="118"/>
      <c r="E29" s="118"/>
      <c r="F29" s="118"/>
      <c r="G29" s="118"/>
      <c r="H29" s="118"/>
      <c r="I29" s="199"/>
      <c r="J29" s="199"/>
      <c r="K29" s="54"/>
    </row>
    <row r="30" spans="1:11" ht="16.5" thickBot="1" x14ac:dyDescent="0.3">
      <c r="A30" s="122">
        <v>11</v>
      </c>
      <c r="B30" s="58"/>
      <c r="C30" s="114">
        <v>0</v>
      </c>
      <c r="D30" s="116">
        <v>0</v>
      </c>
      <c r="E30" s="114">
        <v>0</v>
      </c>
      <c r="F30" s="116">
        <v>0</v>
      </c>
      <c r="G30" s="120">
        <f>C30*E30</f>
        <v>0</v>
      </c>
      <c r="H30" s="120">
        <f>D30*F30</f>
        <v>0</v>
      </c>
      <c r="I30" s="289"/>
      <c r="J30" s="290"/>
      <c r="K30" s="54"/>
    </row>
    <row r="31" spans="1:11" ht="16.5" thickBot="1" x14ac:dyDescent="0.3">
      <c r="B31" s="1"/>
      <c r="C31" s="1"/>
      <c r="D31" s="52"/>
      <c r="E31" s="1"/>
      <c r="F31" s="117"/>
      <c r="G31" s="128"/>
      <c r="H31" s="117"/>
      <c r="I31" s="53"/>
      <c r="J31" s="54"/>
      <c r="K31" s="54"/>
    </row>
    <row r="32" spans="1:11" ht="16.5" thickBot="1" x14ac:dyDescent="0.3">
      <c r="B32" s="102" t="s">
        <v>88</v>
      </c>
      <c r="C32" s="119">
        <f>SUM(C10:C30)</f>
        <v>0</v>
      </c>
      <c r="D32" s="119">
        <f>SUM(D10:D30)</f>
        <v>0</v>
      </c>
      <c r="E32" s="198" t="s">
        <v>1</v>
      </c>
      <c r="F32" s="66"/>
      <c r="G32" s="119">
        <f>SUM(G10:G30)</f>
        <v>0</v>
      </c>
      <c r="H32" s="119">
        <f>SUM(H10:H30)</f>
        <v>0</v>
      </c>
      <c r="I32" s="21"/>
      <c r="J32" s="54"/>
      <c r="K32" s="54"/>
    </row>
    <row r="33" spans="2:11" ht="12.75" customHeight="1" x14ac:dyDescent="0.25">
      <c r="B33" s="1"/>
      <c r="C33" s="107" t="s">
        <v>89</v>
      </c>
      <c r="D33" s="107" t="s">
        <v>89</v>
      </c>
      <c r="E33" s="107"/>
      <c r="F33" s="110"/>
      <c r="G33" s="125" t="s">
        <v>90</v>
      </c>
      <c r="H33" s="125" t="s">
        <v>90</v>
      </c>
      <c r="I33" s="195" t="s">
        <v>159</v>
      </c>
      <c r="J33" s="190"/>
      <c r="K33" s="54"/>
    </row>
    <row r="34" spans="2:11" x14ac:dyDescent="0.25">
      <c r="B34" s="1"/>
      <c r="C34" s="1"/>
      <c r="D34" s="1"/>
      <c r="E34" s="1"/>
      <c r="F34" s="1"/>
      <c r="G34" s="1"/>
      <c r="H34" s="53"/>
      <c r="I34" s="191" t="s">
        <v>152</v>
      </c>
      <c r="J34" s="192">
        <v>132</v>
      </c>
      <c r="K34" s="54"/>
    </row>
    <row r="35" spans="2:11" x14ac:dyDescent="0.25">
      <c r="B35" s="1"/>
      <c r="C35" s="1"/>
      <c r="D35" s="1"/>
      <c r="E35" s="1"/>
      <c r="F35" s="1"/>
      <c r="G35" s="1"/>
      <c r="H35" s="53"/>
      <c r="I35" s="191" t="s">
        <v>153</v>
      </c>
      <c r="J35" s="192">
        <v>115</v>
      </c>
      <c r="K35" s="54"/>
    </row>
    <row r="36" spans="2:11" x14ac:dyDescent="0.25">
      <c r="B36" s="1"/>
      <c r="C36" s="1"/>
      <c r="D36" s="1"/>
      <c r="E36" s="1"/>
      <c r="F36" s="1"/>
      <c r="G36" s="1"/>
      <c r="H36" s="53"/>
      <c r="I36" s="191" t="s">
        <v>154</v>
      </c>
      <c r="J36" s="192">
        <v>96</v>
      </c>
      <c r="K36" s="54"/>
    </row>
    <row r="37" spans="2:11" x14ac:dyDescent="0.25">
      <c r="B37" s="1"/>
      <c r="C37" s="1"/>
      <c r="D37" s="1"/>
      <c r="E37" s="1"/>
      <c r="F37" s="1"/>
      <c r="G37" s="1"/>
      <c r="H37" s="53"/>
      <c r="I37" s="191" t="s">
        <v>155</v>
      </c>
      <c r="J37" s="192">
        <v>90</v>
      </c>
      <c r="K37" s="54"/>
    </row>
    <row r="38" spans="2:11" x14ac:dyDescent="0.25">
      <c r="B38" s="1"/>
      <c r="C38" s="1"/>
      <c r="D38" s="1"/>
      <c r="E38" s="1"/>
      <c r="F38" s="1"/>
      <c r="G38" s="1"/>
      <c r="H38" s="53"/>
      <c r="I38" s="191" t="s">
        <v>156</v>
      </c>
      <c r="J38" s="192">
        <v>70</v>
      </c>
      <c r="K38" s="54"/>
    </row>
    <row r="39" spans="2:11" x14ac:dyDescent="0.25">
      <c r="B39" s="1"/>
      <c r="C39" s="1"/>
      <c r="D39" s="1"/>
      <c r="E39" s="1"/>
      <c r="F39" s="1"/>
      <c r="G39" s="1"/>
      <c r="H39" s="53"/>
      <c r="I39" s="191" t="s">
        <v>157</v>
      </c>
      <c r="J39" s="192">
        <v>70</v>
      </c>
      <c r="K39" s="54"/>
    </row>
    <row r="40" spans="2:11" ht="16.5" thickBot="1" x14ac:dyDescent="0.3">
      <c r="B40" s="1"/>
      <c r="C40" s="1"/>
      <c r="D40" s="1"/>
      <c r="E40" s="1"/>
      <c r="F40" s="1"/>
      <c r="G40" s="1"/>
      <c r="H40" s="53"/>
      <c r="I40" s="193" t="s">
        <v>158</v>
      </c>
      <c r="J40" s="194">
        <v>57</v>
      </c>
      <c r="K40" s="54"/>
    </row>
    <row r="41" spans="2:11" x14ac:dyDescent="0.25">
      <c r="B41" s="1"/>
      <c r="C41" s="1"/>
      <c r="D41" s="1"/>
      <c r="E41" s="1"/>
      <c r="F41" s="1"/>
      <c r="G41" s="1"/>
      <c r="H41" s="53"/>
      <c r="I41" s="53"/>
      <c r="J41" s="54"/>
      <c r="K41" s="54"/>
    </row>
    <row r="42" spans="2:11" x14ac:dyDescent="0.25">
      <c r="B42" s="1"/>
      <c r="C42" s="1"/>
      <c r="D42" s="1"/>
      <c r="E42" s="1"/>
      <c r="F42" s="1"/>
      <c r="G42" s="1"/>
      <c r="H42" s="53"/>
      <c r="I42" s="53"/>
      <c r="J42" s="54"/>
      <c r="K42" s="54"/>
    </row>
    <row r="43" spans="2:11" x14ac:dyDescent="0.25">
      <c r="B43" s="1"/>
      <c r="C43" s="1"/>
      <c r="D43" s="1"/>
      <c r="E43" s="1"/>
      <c r="F43" s="1"/>
      <c r="G43" s="1"/>
      <c r="H43" s="53"/>
      <c r="I43" s="53"/>
      <c r="J43" s="54"/>
      <c r="K43" s="54"/>
    </row>
    <row r="44" spans="2:11" x14ac:dyDescent="0.25">
      <c r="B44" s="1"/>
      <c r="C44" s="1"/>
      <c r="D44" s="1"/>
      <c r="E44" s="1"/>
      <c r="F44" s="1"/>
      <c r="G44" s="1"/>
      <c r="H44" s="53"/>
      <c r="I44" s="53"/>
      <c r="J44" s="54"/>
      <c r="K44" s="54"/>
    </row>
    <row r="45" spans="2:11" x14ac:dyDescent="0.25">
      <c r="B45" s="1"/>
      <c r="C45" s="1"/>
      <c r="D45" s="1"/>
      <c r="E45" s="1"/>
      <c r="F45" s="1"/>
      <c r="G45" s="1"/>
      <c r="H45" s="53"/>
      <c r="I45" s="53"/>
      <c r="J45" s="54"/>
      <c r="K45" s="54"/>
    </row>
    <row r="46" spans="2:11" x14ac:dyDescent="0.25">
      <c r="B46" s="1"/>
      <c r="C46" s="1"/>
      <c r="D46" s="1"/>
      <c r="E46" s="1"/>
      <c r="F46" s="1"/>
      <c r="G46" s="1"/>
      <c r="H46" s="53"/>
      <c r="I46" s="53"/>
      <c r="J46" s="54"/>
      <c r="K46" s="54"/>
    </row>
    <row r="47" spans="2:11" x14ac:dyDescent="0.25">
      <c r="B47" s="1"/>
      <c r="C47" s="1"/>
      <c r="D47" s="1"/>
      <c r="E47" s="1"/>
      <c r="F47" s="1"/>
      <c r="G47" s="1"/>
      <c r="H47" s="1"/>
      <c r="I47" s="1"/>
    </row>
    <row r="48" spans="2:11" x14ac:dyDescent="0.25">
      <c r="B48" s="1"/>
      <c r="C48" s="1"/>
      <c r="D48" s="1"/>
      <c r="E48" s="1"/>
      <c r="F48" s="1"/>
      <c r="G48" s="1"/>
      <c r="H48" s="1"/>
      <c r="I48" s="1"/>
    </row>
  </sheetData>
  <mergeCells count="14">
    <mergeCell ref="I24:J24"/>
    <mergeCell ref="I26:J26"/>
    <mergeCell ref="I28:J28"/>
    <mergeCell ref="I30:J30"/>
    <mergeCell ref="I14:J14"/>
    <mergeCell ref="I16:J16"/>
    <mergeCell ref="I18:J18"/>
    <mergeCell ref="I20:J20"/>
    <mergeCell ref="I22:J22"/>
    <mergeCell ref="B1:H1"/>
    <mergeCell ref="I10:J10"/>
    <mergeCell ref="I7:J7"/>
    <mergeCell ref="I8:J8"/>
    <mergeCell ref="I12:J12"/>
  </mergeCells>
  <pageMargins left="0.2" right="0.2" top="0.25" bottom="0.25" header="0.3" footer="0.3"/>
  <pageSetup scale="9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3"/>
  <sheetViews>
    <sheetView workbookViewId="0">
      <selection activeCell="C8" sqref="C8"/>
    </sheetView>
  </sheetViews>
  <sheetFormatPr defaultRowHeight="15.75" x14ac:dyDescent="0.25"/>
  <cols>
    <col min="1" max="1" width="17.796875" customWidth="1"/>
    <col min="2" max="2" width="7.796875" customWidth="1"/>
    <col min="3" max="3" width="10.19921875" customWidth="1"/>
    <col min="4" max="4" width="10.3984375" customWidth="1"/>
    <col min="5" max="5" width="2.296875" customWidth="1"/>
    <col min="6" max="6" width="7.59765625" customWidth="1"/>
    <col min="8" max="8" width="11.796875" customWidth="1"/>
    <col min="9" max="9" width="19.8984375" customWidth="1"/>
  </cols>
  <sheetData>
    <row r="1" spans="1:9" ht="22.5" x14ac:dyDescent="0.3">
      <c r="A1" s="288" t="s">
        <v>98</v>
      </c>
      <c r="B1" s="288"/>
      <c r="C1" s="288"/>
      <c r="D1" s="288"/>
      <c r="E1" s="288"/>
      <c r="F1" s="288"/>
      <c r="G1" s="288"/>
      <c r="H1" s="288"/>
      <c r="I1" s="288"/>
    </row>
    <row r="2" spans="1:9" ht="11.25" customHeight="1" x14ac:dyDescent="0.25">
      <c r="A2" s="1"/>
      <c r="B2" s="1"/>
      <c r="C2" s="1"/>
      <c r="D2" s="1"/>
      <c r="E2" s="53"/>
      <c r="F2" s="1"/>
      <c r="G2" s="1"/>
      <c r="H2" s="1"/>
      <c r="I2" s="1"/>
    </row>
    <row r="3" spans="1:9" x14ac:dyDescent="0.25">
      <c r="A3" s="74"/>
      <c r="B3" s="93"/>
      <c r="C3" s="93"/>
      <c r="D3" s="75"/>
      <c r="E3" s="53"/>
      <c r="F3" s="295" t="s">
        <v>93</v>
      </c>
      <c r="G3" s="296"/>
      <c r="H3" s="296"/>
      <c r="I3" s="297"/>
    </row>
    <row r="4" spans="1:9" x14ac:dyDescent="0.25">
      <c r="A4" s="209" t="s">
        <v>96</v>
      </c>
      <c r="B4" s="280" t="s">
        <v>68</v>
      </c>
      <c r="C4" s="280"/>
      <c r="D4" s="210" t="s">
        <v>83</v>
      </c>
      <c r="E4" s="206"/>
      <c r="F4" s="293" t="s">
        <v>81</v>
      </c>
      <c r="G4" s="294"/>
      <c r="H4" s="208" t="s">
        <v>83</v>
      </c>
      <c r="I4" s="89" t="s">
        <v>94</v>
      </c>
    </row>
    <row r="5" spans="1:9" x14ac:dyDescent="0.25">
      <c r="A5" s="97" t="s">
        <v>97</v>
      </c>
      <c r="B5" s="94" t="s">
        <v>92</v>
      </c>
      <c r="C5" s="94" t="s">
        <v>160</v>
      </c>
      <c r="D5" s="77" t="s">
        <v>68</v>
      </c>
      <c r="E5" s="207"/>
      <c r="F5" s="80" t="s">
        <v>92</v>
      </c>
      <c r="G5" s="90" t="s">
        <v>82</v>
      </c>
      <c r="H5" s="91" t="s">
        <v>107</v>
      </c>
      <c r="I5" s="81" t="s">
        <v>95</v>
      </c>
    </row>
    <row r="6" spans="1:9" ht="16.5" thickBot="1" x14ac:dyDescent="0.3">
      <c r="A6" s="299" t="s">
        <v>140</v>
      </c>
      <c r="B6" s="299"/>
      <c r="C6" s="299"/>
      <c r="D6" s="173"/>
      <c r="E6" s="63"/>
      <c r="F6" s="183"/>
      <c r="G6" s="183"/>
      <c r="H6" s="184"/>
      <c r="I6" s="183"/>
    </row>
    <row r="7" spans="1:9" ht="16.5" thickBot="1" x14ac:dyDescent="0.3">
      <c r="A7" s="9"/>
      <c r="B7" s="203"/>
      <c r="C7" s="211"/>
      <c r="D7" s="151">
        <f t="shared" ref="D7:D18" si="0">B7*C7</f>
        <v>0</v>
      </c>
      <c r="E7" s="61"/>
      <c r="F7" s="215"/>
      <c r="G7" s="169"/>
      <c r="H7" s="169">
        <f t="shared" ref="H7:H18" si="1">F7*G7</f>
        <v>0</v>
      </c>
      <c r="I7" s="68"/>
    </row>
    <row r="8" spans="1:9" ht="16.5" thickBot="1" x14ac:dyDescent="0.3">
      <c r="A8" s="9"/>
      <c r="B8" s="203"/>
      <c r="C8" s="211"/>
      <c r="D8" s="151">
        <f t="shared" si="0"/>
        <v>0</v>
      </c>
      <c r="E8" s="61"/>
      <c r="F8" s="215"/>
      <c r="G8" s="169"/>
      <c r="H8" s="169"/>
      <c r="I8" s="68"/>
    </row>
    <row r="9" spans="1:9" ht="16.5" thickBot="1" x14ac:dyDescent="0.3">
      <c r="A9" s="9"/>
      <c r="B9" s="203"/>
      <c r="C9" s="211"/>
      <c r="D9" s="151">
        <f t="shared" si="0"/>
        <v>0</v>
      </c>
      <c r="E9" s="61"/>
      <c r="F9" s="215"/>
      <c r="G9" s="169"/>
      <c r="H9" s="169"/>
      <c r="I9" s="68"/>
    </row>
    <row r="10" spans="1:9" ht="16.5" thickBot="1" x14ac:dyDescent="0.3">
      <c r="A10" s="9"/>
      <c r="B10" s="203"/>
      <c r="C10" s="211"/>
      <c r="D10" s="151">
        <f t="shared" si="0"/>
        <v>0</v>
      </c>
      <c r="E10" s="61"/>
      <c r="F10" s="215"/>
      <c r="G10" s="169"/>
      <c r="H10" s="169"/>
      <c r="I10" s="68"/>
    </row>
    <row r="11" spans="1:9" ht="16.5" thickBot="1" x14ac:dyDescent="0.3">
      <c r="A11" s="9"/>
      <c r="B11" s="203"/>
      <c r="C11" s="211"/>
      <c r="D11" s="151">
        <f t="shared" si="0"/>
        <v>0</v>
      </c>
      <c r="E11" s="61"/>
      <c r="F11" s="215"/>
      <c r="G11" s="169"/>
      <c r="H11" s="169"/>
      <c r="I11" s="68"/>
    </row>
    <row r="12" spans="1:9" ht="16.5" thickBot="1" x14ac:dyDescent="0.3">
      <c r="A12" s="9"/>
      <c r="B12" s="203"/>
      <c r="C12" s="211"/>
      <c r="D12" s="151">
        <f t="shared" si="0"/>
        <v>0</v>
      </c>
      <c r="E12" s="61"/>
      <c r="F12" s="215"/>
      <c r="G12" s="169"/>
      <c r="H12" s="169"/>
      <c r="I12" s="68"/>
    </row>
    <row r="13" spans="1:9" ht="16.5" thickBot="1" x14ac:dyDescent="0.3">
      <c r="A13" s="9"/>
      <c r="B13" s="203"/>
      <c r="C13" s="211"/>
      <c r="D13" s="151">
        <f t="shared" si="0"/>
        <v>0</v>
      </c>
      <c r="E13" s="61"/>
      <c r="F13" s="215"/>
      <c r="G13" s="169"/>
      <c r="H13" s="169"/>
      <c r="I13" s="68"/>
    </row>
    <row r="14" spans="1:9" ht="16.5" thickBot="1" x14ac:dyDescent="0.3">
      <c r="A14" s="9"/>
      <c r="B14" s="203"/>
      <c r="C14" s="211"/>
      <c r="D14" s="151">
        <f t="shared" si="0"/>
        <v>0</v>
      </c>
      <c r="E14" s="61"/>
      <c r="F14" s="215"/>
      <c r="G14" s="169"/>
      <c r="H14" s="169"/>
      <c r="I14" s="68"/>
    </row>
    <row r="15" spans="1:9" ht="16.5" thickBot="1" x14ac:dyDescent="0.3">
      <c r="A15" s="9"/>
      <c r="B15" s="203"/>
      <c r="C15" s="211"/>
      <c r="D15" s="151">
        <f t="shared" si="0"/>
        <v>0</v>
      </c>
      <c r="E15" s="61"/>
      <c r="F15" s="215"/>
      <c r="G15" s="169"/>
      <c r="H15" s="169"/>
      <c r="I15" s="68"/>
    </row>
    <row r="16" spans="1:9" ht="16.5" thickBot="1" x14ac:dyDescent="0.3">
      <c r="A16" s="9"/>
      <c r="B16" s="203"/>
      <c r="C16" s="211"/>
      <c r="D16" s="151">
        <f t="shared" si="0"/>
        <v>0</v>
      </c>
      <c r="E16" s="61"/>
      <c r="F16" s="215"/>
      <c r="G16" s="169"/>
      <c r="H16" s="169">
        <f t="shared" si="1"/>
        <v>0</v>
      </c>
      <c r="I16" s="68"/>
    </row>
    <row r="17" spans="1:9" ht="16.5" thickBot="1" x14ac:dyDescent="0.3">
      <c r="A17" s="9"/>
      <c r="B17" s="203"/>
      <c r="C17" s="211"/>
      <c r="D17" s="151">
        <f t="shared" si="0"/>
        <v>0</v>
      </c>
      <c r="E17" s="61"/>
      <c r="F17" s="215"/>
      <c r="G17" s="169"/>
      <c r="H17" s="169">
        <f t="shared" si="1"/>
        <v>0</v>
      </c>
      <c r="I17" s="68"/>
    </row>
    <row r="18" spans="1:9" ht="16.5" thickBot="1" x14ac:dyDescent="0.3">
      <c r="A18" s="9"/>
      <c r="B18" s="203"/>
      <c r="C18" s="211"/>
      <c r="D18" s="151">
        <f t="shared" si="0"/>
        <v>0</v>
      </c>
      <c r="E18" s="61"/>
      <c r="F18" s="215"/>
      <c r="G18" s="169"/>
      <c r="H18" s="169">
        <f t="shared" si="1"/>
        <v>0</v>
      </c>
      <c r="I18" s="68"/>
    </row>
    <row r="19" spans="1:9" ht="16.5" thickBot="1" x14ac:dyDescent="0.3">
      <c r="A19" s="9"/>
      <c r="B19" s="203"/>
      <c r="C19" s="174"/>
      <c r="D19" s="151">
        <f t="shared" ref="D19:D21" si="2">B19*C19</f>
        <v>0</v>
      </c>
      <c r="E19" s="61"/>
      <c r="F19" s="215"/>
      <c r="G19" s="169"/>
      <c r="H19" s="169">
        <f t="shared" ref="H19:H21" si="3">F19*G19</f>
        <v>0</v>
      </c>
      <c r="I19" s="68"/>
    </row>
    <row r="20" spans="1:9" ht="16.5" thickBot="1" x14ac:dyDescent="0.3">
      <c r="A20" s="9"/>
      <c r="B20" s="203"/>
      <c r="C20" s="174"/>
      <c r="D20" s="151">
        <f t="shared" si="2"/>
        <v>0</v>
      </c>
      <c r="E20" s="61"/>
      <c r="F20" s="215"/>
      <c r="G20" s="169"/>
      <c r="H20" s="169">
        <f t="shared" si="3"/>
        <v>0</v>
      </c>
      <c r="I20" s="68"/>
    </row>
    <row r="21" spans="1:9" ht="16.5" thickBot="1" x14ac:dyDescent="0.3">
      <c r="A21" s="9"/>
      <c r="B21" s="203"/>
      <c r="C21" s="174"/>
      <c r="D21" s="151">
        <f t="shared" si="2"/>
        <v>0</v>
      </c>
      <c r="E21" s="61"/>
      <c r="F21" s="215"/>
      <c r="G21" s="169"/>
      <c r="H21" s="169">
        <f t="shared" si="3"/>
        <v>0</v>
      </c>
      <c r="I21" s="68"/>
    </row>
    <row r="22" spans="1:9" ht="26.25" customHeight="1" thickBot="1" x14ac:dyDescent="0.3">
      <c r="A22" s="303" t="s">
        <v>142</v>
      </c>
      <c r="B22" s="303"/>
      <c r="C22" s="304"/>
      <c r="D22" s="151">
        <f>SUM(D7:D21)</f>
        <v>0</v>
      </c>
      <c r="E22" s="61"/>
      <c r="F22" s="172"/>
      <c r="G22" s="180"/>
      <c r="H22" s="169">
        <f>SUM(H7:H21)</f>
        <v>0</v>
      </c>
      <c r="I22" s="176"/>
    </row>
    <row r="23" spans="1:9" x14ac:dyDescent="0.25">
      <c r="A23" s="226"/>
      <c r="B23" s="143"/>
      <c r="C23" s="168"/>
      <c r="D23" s="175"/>
      <c r="E23" s="61"/>
      <c r="F23" s="172"/>
      <c r="G23" s="180"/>
      <c r="H23" s="180"/>
      <c r="I23" s="176"/>
    </row>
    <row r="24" spans="1:9" ht="16.5" thickBot="1" x14ac:dyDescent="0.3">
      <c r="A24" s="300" t="s">
        <v>144</v>
      </c>
      <c r="B24" s="300"/>
      <c r="C24" s="300"/>
      <c r="D24" s="182"/>
      <c r="E24" s="61"/>
      <c r="F24" s="172"/>
      <c r="G24" s="180"/>
      <c r="H24" s="180"/>
      <c r="I24" s="176"/>
    </row>
    <row r="25" spans="1:9" ht="16.5" thickBot="1" x14ac:dyDescent="0.3">
      <c r="A25" s="9"/>
      <c r="B25" s="203"/>
      <c r="C25" s="174">
        <v>0</v>
      </c>
      <c r="D25" s="212">
        <f>B25*C25</f>
        <v>0</v>
      </c>
      <c r="E25" s="61"/>
      <c r="F25" s="215"/>
      <c r="G25" s="169"/>
      <c r="H25" s="169">
        <f>F25*G25</f>
        <v>0</v>
      </c>
      <c r="I25" s="68"/>
    </row>
    <row r="26" spans="1:9" ht="16.5" thickBot="1" x14ac:dyDescent="0.3">
      <c r="A26" s="9"/>
      <c r="B26" s="203"/>
      <c r="C26" s="174"/>
      <c r="D26" s="212">
        <f t="shared" ref="D26:D32" si="4">B26*C26</f>
        <v>0</v>
      </c>
      <c r="E26" s="61"/>
      <c r="F26" s="215"/>
      <c r="G26" s="169"/>
      <c r="H26" s="169">
        <f t="shared" ref="H26:H33" si="5">F26*G26</f>
        <v>0</v>
      </c>
      <c r="I26" s="68"/>
    </row>
    <row r="27" spans="1:9" ht="16.5" thickBot="1" x14ac:dyDescent="0.3">
      <c r="A27" s="9"/>
      <c r="B27" s="203"/>
      <c r="C27" s="174"/>
      <c r="D27" s="212">
        <f t="shared" si="4"/>
        <v>0</v>
      </c>
      <c r="E27" s="61"/>
      <c r="F27" s="215"/>
      <c r="G27" s="169"/>
      <c r="H27" s="169">
        <f t="shared" si="5"/>
        <v>0</v>
      </c>
      <c r="I27" s="68"/>
    </row>
    <row r="28" spans="1:9" ht="16.5" thickBot="1" x14ac:dyDescent="0.3">
      <c r="A28" s="9"/>
      <c r="B28" s="203"/>
      <c r="C28" s="174"/>
      <c r="D28" s="212">
        <f t="shared" si="4"/>
        <v>0</v>
      </c>
      <c r="E28" s="61"/>
      <c r="F28" s="215"/>
      <c r="G28" s="169"/>
      <c r="H28" s="169">
        <f t="shared" si="5"/>
        <v>0</v>
      </c>
      <c r="I28" s="68"/>
    </row>
    <row r="29" spans="1:9" ht="16.5" thickBot="1" x14ac:dyDescent="0.3">
      <c r="A29" s="9"/>
      <c r="B29" s="203"/>
      <c r="C29" s="174"/>
      <c r="D29" s="212">
        <f t="shared" si="4"/>
        <v>0</v>
      </c>
      <c r="E29" s="61"/>
      <c r="F29" s="215"/>
      <c r="G29" s="169"/>
      <c r="H29" s="169">
        <f t="shared" si="5"/>
        <v>0</v>
      </c>
      <c r="I29" s="68"/>
    </row>
    <row r="30" spans="1:9" ht="16.5" thickBot="1" x14ac:dyDescent="0.3">
      <c r="A30" s="9"/>
      <c r="B30" s="203"/>
      <c r="C30" s="174"/>
      <c r="D30" s="212">
        <f t="shared" si="4"/>
        <v>0</v>
      </c>
      <c r="E30" s="61"/>
      <c r="F30" s="215"/>
      <c r="G30" s="169"/>
      <c r="H30" s="169">
        <f t="shared" si="5"/>
        <v>0</v>
      </c>
      <c r="I30" s="68"/>
    </row>
    <row r="31" spans="1:9" ht="16.5" thickBot="1" x14ac:dyDescent="0.3">
      <c r="A31" s="9"/>
      <c r="B31" s="203"/>
      <c r="C31" s="174"/>
      <c r="D31" s="212">
        <f t="shared" si="4"/>
        <v>0</v>
      </c>
      <c r="E31" s="61"/>
      <c r="F31" s="215"/>
      <c r="G31" s="169"/>
      <c r="H31" s="169">
        <f t="shared" si="5"/>
        <v>0</v>
      </c>
      <c r="I31" s="68"/>
    </row>
    <row r="32" spans="1:9" ht="18" thickBot="1" x14ac:dyDescent="0.4">
      <c r="A32" s="9"/>
      <c r="B32" s="203"/>
      <c r="C32" s="181"/>
      <c r="D32" s="212">
        <f t="shared" si="4"/>
        <v>0</v>
      </c>
      <c r="E32" s="61"/>
      <c r="F32" s="215"/>
      <c r="G32" s="169"/>
      <c r="H32" s="169">
        <f t="shared" si="5"/>
        <v>0</v>
      </c>
      <c r="I32" s="68"/>
    </row>
    <row r="33" spans="1:9" ht="21" customHeight="1" thickBot="1" x14ac:dyDescent="0.3">
      <c r="A33" s="287" t="s">
        <v>145</v>
      </c>
      <c r="B33" s="287"/>
      <c r="C33" s="287"/>
      <c r="D33" s="151">
        <f>SUM(D25:D32)</f>
        <v>0</v>
      </c>
      <c r="E33" s="61"/>
      <c r="F33" s="215"/>
      <c r="G33" s="169"/>
      <c r="H33" s="169">
        <f t="shared" si="5"/>
        <v>0</v>
      </c>
      <c r="I33" s="68"/>
    </row>
    <row r="34" spans="1:9" ht="21.75" customHeight="1" thickBot="1" x14ac:dyDescent="0.3">
      <c r="A34" s="301" t="s">
        <v>143</v>
      </c>
      <c r="B34" s="301"/>
      <c r="C34" s="302"/>
      <c r="D34" s="151">
        <f>D33*0.1</f>
        <v>0</v>
      </c>
      <c r="E34" s="61"/>
      <c r="F34" s="172"/>
      <c r="G34" s="180"/>
      <c r="H34" s="169">
        <f>H33*0.1</f>
        <v>0</v>
      </c>
      <c r="I34" s="68"/>
    </row>
    <row r="35" spans="1:9" ht="21.75" customHeight="1" thickBot="1" x14ac:dyDescent="0.3">
      <c r="A35" s="303" t="s">
        <v>146</v>
      </c>
      <c r="B35" s="303"/>
      <c r="C35" s="304"/>
      <c r="D35" s="151">
        <f>D34+D33</f>
        <v>0</v>
      </c>
      <c r="E35" s="61"/>
      <c r="F35" s="172"/>
      <c r="G35" s="180"/>
      <c r="H35" s="169">
        <f>H34+H33</f>
        <v>0</v>
      </c>
      <c r="I35" s="68"/>
    </row>
    <row r="36" spans="1:9" ht="16.5" thickBot="1" x14ac:dyDescent="0.3">
      <c r="A36" s="221"/>
      <c r="B36" s="221"/>
      <c r="C36" s="221"/>
      <c r="D36" s="153"/>
      <c r="E36" s="61"/>
      <c r="F36" s="166"/>
      <c r="G36" s="167"/>
      <c r="H36" s="167"/>
      <c r="I36" s="176"/>
    </row>
    <row r="37" spans="1:9" ht="24" customHeight="1" thickBot="1" x14ac:dyDescent="0.3">
      <c r="A37" s="298" t="s">
        <v>106</v>
      </c>
      <c r="B37" s="298"/>
      <c r="C37" s="84"/>
      <c r="D37" s="152">
        <f>D35+D22</f>
        <v>0</v>
      </c>
      <c r="E37" s="61"/>
      <c r="F37" s="168" t="s">
        <v>1</v>
      </c>
      <c r="G37" s="153" t="s">
        <v>1</v>
      </c>
      <c r="H37" s="171">
        <f>H35+H22</f>
        <v>0</v>
      </c>
      <c r="I37" s="128"/>
    </row>
    <row r="38" spans="1:9" x14ac:dyDescent="0.25">
      <c r="A38" s="1"/>
      <c r="B38" s="45"/>
      <c r="C38" s="45" t="s">
        <v>1</v>
      </c>
      <c r="D38" s="179"/>
      <c r="E38" s="62"/>
      <c r="F38" s="177" t="s">
        <v>1</v>
      </c>
      <c r="G38" s="177" t="s">
        <v>1</v>
      </c>
      <c r="H38" s="178"/>
      <c r="I38" s="128"/>
    </row>
    <row r="39" spans="1:9" x14ac:dyDescent="0.25">
      <c r="A39" s="1"/>
      <c r="B39" s="1"/>
      <c r="C39" s="1"/>
      <c r="D39" s="178"/>
      <c r="E39" s="1"/>
      <c r="F39" s="128"/>
      <c r="G39" s="128"/>
      <c r="H39" s="178"/>
      <c r="I39" s="128"/>
    </row>
    <row r="40" spans="1:9" x14ac:dyDescent="0.25">
      <c r="A40" s="1"/>
      <c r="B40" s="1"/>
      <c r="C40" s="1"/>
      <c r="D40" s="128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5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5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5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5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5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5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5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5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5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5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5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5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5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5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5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5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5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5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5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5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5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5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5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5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5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5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5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25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5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5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5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5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5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5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5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5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5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25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25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5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25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5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5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5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5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5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5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25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25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5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25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25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25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5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5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5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5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25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25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25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5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25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25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5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5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5">
      <c r="A137" s="1"/>
      <c r="B137" s="1"/>
      <c r="C137" s="1"/>
      <c r="D137" s="1"/>
      <c r="E137" s="1"/>
      <c r="F137" s="1"/>
      <c r="G137" s="1"/>
      <c r="H137" s="1"/>
      <c r="I137" s="1"/>
    </row>
    <row r="138" spans="1:9" x14ac:dyDescent="0.25">
      <c r="A138" s="1"/>
      <c r="B138" s="1"/>
      <c r="C138" s="1"/>
      <c r="D138" s="1"/>
      <c r="E138" s="1"/>
      <c r="F138" s="1"/>
      <c r="G138" s="1"/>
      <c r="H138" s="1"/>
      <c r="I138" s="1"/>
    </row>
    <row r="139" spans="1:9" x14ac:dyDescent="0.25">
      <c r="A139" s="1"/>
      <c r="B139" s="1"/>
      <c r="C139" s="1"/>
      <c r="D139" s="1"/>
      <c r="E139" s="1"/>
      <c r="F139" s="1"/>
      <c r="G139" s="1"/>
      <c r="H139" s="1"/>
      <c r="I139" s="1"/>
    </row>
    <row r="140" spans="1:9" x14ac:dyDescent="0.25">
      <c r="A140" s="1"/>
      <c r="B140" s="1"/>
      <c r="C140" s="1"/>
      <c r="D140" s="1"/>
      <c r="E140" s="1"/>
      <c r="F140" s="1"/>
      <c r="G140" s="1"/>
      <c r="H140" s="1"/>
      <c r="I140" s="1"/>
    </row>
    <row r="141" spans="1:9" x14ac:dyDescent="0.25">
      <c r="A141" s="1"/>
      <c r="B141" s="1"/>
      <c r="C141" s="1"/>
      <c r="D141" s="1"/>
      <c r="E141" s="1"/>
      <c r="F141" s="1"/>
      <c r="G141" s="1"/>
      <c r="H141" s="1"/>
      <c r="I141" s="1"/>
    </row>
    <row r="142" spans="1:9" x14ac:dyDescent="0.25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5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5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5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5">
      <c r="A146" s="1"/>
      <c r="B146" s="1"/>
      <c r="C146" s="1"/>
      <c r="D146" s="1"/>
      <c r="E146" s="1"/>
      <c r="F146" s="1"/>
      <c r="G146" s="1"/>
      <c r="H146" s="1"/>
      <c r="I146" s="1"/>
    </row>
    <row r="147" spans="1:9" x14ac:dyDescent="0.25">
      <c r="A147" s="1"/>
      <c r="B147" s="1"/>
      <c r="C147" s="1"/>
      <c r="D147" s="1"/>
      <c r="E147" s="1"/>
      <c r="F147" s="1"/>
      <c r="G147" s="1"/>
      <c r="H147" s="1"/>
      <c r="I147" s="1"/>
    </row>
    <row r="148" spans="1:9" x14ac:dyDescent="0.25">
      <c r="A148" s="1"/>
      <c r="B148" s="1"/>
      <c r="C148" s="1"/>
      <c r="D148" s="1"/>
      <c r="E148" s="1"/>
      <c r="F148" s="1"/>
      <c r="G148" s="1"/>
      <c r="H148" s="1"/>
      <c r="I148" s="1"/>
    </row>
    <row r="149" spans="1:9" x14ac:dyDescent="0.25">
      <c r="A149" s="1"/>
      <c r="B149" s="1"/>
      <c r="C149" s="1"/>
      <c r="D149" s="1"/>
      <c r="E149" s="1"/>
      <c r="F149" s="1"/>
      <c r="G149" s="1"/>
      <c r="H149" s="1"/>
      <c r="I149" s="1"/>
    </row>
    <row r="150" spans="1:9" x14ac:dyDescent="0.25">
      <c r="A150" s="1"/>
      <c r="B150" s="1"/>
      <c r="C150" s="1"/>
      <c r="D150" s="1"/>
      <c r="E150" s="1"/>
      <c r="F150" s="1"/>
      <c r="G150" s="1"/>
      <c r="H150" s="1"/>
      <c r="I150" s="1"/>
    </row>
    <row r="151" spans="1:9" x14ac:dyDescent="0.25">
      <c r="A151" s="1"/>
      <c r="B151" s="1"/>
      <c r="C151" s="1"/>
      <c r="D151" s="1"/>
      <c r="E151" s="1"/>
      <c r="F151" s="1"/>
      <c r="G151" s="1"/>
      <c r="H151" s="1"/>
      <c r="I151" s="1"/>
    </row>
    <row r="152" spans="1:9" x14ac:dyDescent="0.25">
      <c r="A152" s="1"/>
      <c r="B152" s="1"/>
      <c r="C152" s="1"/>
      <c r="D152" s="1"/>
      <c r="E152" s="1"/>
      <c r="F152" s="1"/>
      <c r="G152" s="1"/>
      <c r="H152" s="1"/>
      <c r="I152" s="1"/>
    </row>
    <row r="153" spans="1:9" x14ac:dyDescent="0.25">
      <c r="A153" s="1"/>
      <c r="B153" s="1"/>
      <c r="C153" s="1"/>
      <c r="D153" s="1"/>
      <c r="E153" s="1"/>
      <c r="F153" s="1"/>
      <c r="G153" s="1"/>
      <c r="H153" s="1"/>
      <c r="I153" s="1"/>
    </row>
    <row r="154" spans="1:9" x14ac:dyDescent="0.25">
      <c r="A154" s="1"/>
      <c r="B154" s="1"/>
      <c r="C154" s="1"/>
      <c r="D154" s="1"/>
      <c r="E154" s="1"/>
      <c r="F154" s="1"/>
      <c r="G154" s="1"/>
      <c r="H154" s="1"/>
      <c r="I154" s="1"/>
    </row>
    <row r="155" spans="1:9" x14ac:dyDescent="0.25">
      <c r="A155" s="1"/>
      <c r="B155" s="1"/>
      <c r="C155" s="1"/>
      <c r="D155" s="1"/>
      <c r="E155" s="1"/>
      <c r="F155" s="1"/>
      <c r="G155" s="1"/>
      <c r="H155" s="1"/>
      <c r="I155" s="1"/>
    </row>
    <row r="156" spans="1:9" x14ac:dyDescent="0.25">
      <c r="A156" s="1"/>
      <c r="B156" s="1"/>
      <c r="C156" s="1"/>
      <c r="D156" s="1"/>
      <c r="E156" s="1"/>
      <c r="F156" s="1"/>
      <c r="G156" s="1"/>
      <c r="H156" s="1"/>
      <c r="I156" s="1"/>
    </row>
    <row r="157" spans="1:9" x14ac:dyDescent="0.25">
      <c r="A157" s="1"/>
      <c r="B157" s="1"/>
      <c r="C157" s="1"/>
      <c r="D157" s="1"/>
      <c r="E157" s="1"/>
      <c r="F157" s="1"/>
      <c r="G157" s="1"/>
      <c r="H157" s="1"/>
      <c r="I157" s="1"/>
    </row>
    <row r="158" spans="1:9" x14ac:dyDescent="0.25">
      <c r="A158" s="1"/>
      <c r="B158" s="1"/>
      <c r="C158" s="1"/>
      <c r="D158" s="1"/>
      <c r="E158" s="1"/>
      <c r="F158" s="1"/>
      <c r="G158" s="1"/>
      <c r="H158" s="1"/>
      <c r="I158" s="1"/>
    </row>
    <row r="159" spans="1:9" x14ac:dyDescent="0.25">
      <c r="A159" s="1"/>
      <c r="B159" s="1"/>
      <c r="C159" s="1"/>
      <c r="D159" s="1"/>
      <c r="E159" s="1"/>
      <c r="F159" s="1"/>
      <c r="G159" s="1"/>
      <c r="H159" s="1"/>
      <c r="I159" s="1"/>
    </row>
    <row r="160" spans="1:9" x14ac:dyDescent="0.25">
      <c r="A160" s="1"/>
      <c r="B160" s="1"/>
      <c r="C160" s="1"/>
      <c r="D160" s="1"/>
      <c r="E160" s="1"/>
      <c r="F160" s="1"/>
      <c r="G160" s="1"/>
      <c r="H160" s="1"/>
      <c r="I160" s="1"/>
    </row>
    <row r="161" spans="1:9" x14ac:dyDescent="0.25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5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5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5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5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5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5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5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5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5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5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5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5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5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5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5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5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5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5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5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5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25">
      <c r="A182" s="1"/>
      <c r="B182" s="1"/>
      <c r="C182" s="1"/>
      <c r="D182" s="1"/>
      <c r="E182" s="1"/>
      <c r="F182" s="1"/>
      <c r="G182" s="1"/>
      <c r="H182" s="1"/>
      <c r="I182" s="1"/>
    </row>
    <row r="183" spans="1:9" x14ac:dyDescent="0.25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5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5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5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5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5">
      <c r="A188" s="1"/>
      <c r="B188" s="1"/>
      <c r="C188" s="1"/>
      <c r="D188" s="1"/>
      <c r="E188" s="1"/>
      <c r="F188" s="1"/>
      <c r="G188" s="1"/>
      <c r="H188" s="1"/>
      <c r="I188" s="1"/>
    </row>
    <row r="189" spans="1:9" x14ac:dyDescent="0.25">
      <c r="A189" s="1"/>
      <c r="B189" s="1"/>
      <c r="C189" s="1"/>
      <c r="D189" s="1"/>
      <c r="E189" s="1"/>
      <c r="F189" s="1"/>
      <c r="G189" s="1"/>
      <c r="H189" s="1"/>
      <c r="I189" s="1"/>
    </row>
    <row r="190" spans="1:9" x14ac:dyDescent="0.25">
      <c r="A190" s="1"/>
      <c r="B190" s="1"/>
      <c r="C190" s="1"/>
      <c r="D190" s="1"/>
      <c r="E190" s="1"/>
      <c r="F190" s="1"/>
      <c r="G190" s="1"/>
      <c r="H190" s="1"/>
      <c r="I190" s="1"/>
    </row>
    <row r="191" spans="1:9" x14ac:dyDescent="0.25">
      <c r="A191" s="1"/>
      <c r="B191" s="1"/>
      <c r="C191" s="1"/>
      <c r="D191" s="1"/>
      <c r="E191" s="1"/>
      <c r="F191" s="1"/>
      <c r="G191" s="1"/>
      <c r="H191" s="1"/>
      <c r="I191" s="1"/>
    </row>
    <row r="192" spans="1:9" x14ac:dyDescent="0.25">
      <c r="A192" s="1"/>
      <c r="B192" s="1"/>
      <c r="C192" s="1"/>
      <c r="D192" s="1"/>
      <c r="E192" s="1"/>
      <c r="F192" s="1"/>
      <c r="G192" s="1"/>
      <c r="H192" s="1"/>
      <c r="I192" s="1"/>
    </row>
    <row r="193" spans="1:9" x14ac:dyDescent="0.25">
      <c r="A193" s="1"/>
      <c r="B193" s="1"/>
      <c r="C193" s="1"/>
      <c r="D193" s="1"/>
      <c r="E193" s="1"/>
      <c r="F193" s="1"/>
      <c r="G193" s="1"/>
      <c r="H193" s="1"/>
      <c r="I193" s="1"/>
    </row>
    <row r="194" spans="1:9" x14ac:dyDescent="0.25">
      <c r="A194" s="1"/>
      <c r="B194" s="1"/>
      <c r="C194" s="1"/>
      <c r="D194" s="1"/>
      <c r="E194" s="1"/>
      <c r="F194" s="1"/>
      <c r="G194" s="1"/>
      <c r="H194" s="1"/>
      <c r="I194" s="1"/>
    </row>
    <row r="195" spans="1:9" x14ac:dyDescent="0.25">
      <c r="A195" s="1"/>
      <c r="B195" s="1"/>
      <c r="C195" s="1"/>
      <c r="D195" s="1"/>
      <c r="E195" s="1"/>
      <c r="F195" s="1"/>
      <c r="G195" s="1"/>
      <c r="H195" s="1"/>
      <c r="I195" s="1"/>
    </row>
    <row r="196" spans="1:9" x14ac:dyDescent="0.25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5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5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5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5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5">
      <c r="A201" s="1"/>
      <c r="B201" s="1"/>
      <c r="C201" s="1"/>
      <c r="D201" s="1"/>
      <c r="E201" s="1"/>
      <c r="F201" s="1"/>
      <c r="G201" s="1"/>
      <c r="H201" s="1"/>
      <c r="I201" s="1"/>
    </row>
    <row r="202" spans="1:9" x14ac:dyDescent="0.25">
      <c r="A202" s="1"/>
      <c r="B202" s="1"/>
      <c r="C202" s="1"/>
      <c r="D202" s="1"/>
      <c r="E202" s="1"/>
      <c r="F202" s="1"/>
      <c r="G202" s="1"/>
      <c r="H202" s="1"/>
      <c r="I202" s="1"/>
    </row>
    <row r="203" spans="1:9" x14ac:dyDescent="0.25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5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5">
      <c r="A205" s="1"/>
      <c r="B205" s="1"/>
      <c r="C205" s="1"/>
      <c r="D205" s="1"/>
      <c r="E205" s="1"/>
      <c r="F205" s="1"/>
      <c r="G205" s="1"/>
      <c r="H205" s="1"/>
      <c r="I205" s="1"/>
    </row>
    <row r="206" spans="1:9" x14ac:dyDescent="0.25">
      <c r="A206" s="1"/>
      <c r="B206" s="1"/>
      <c r="C206" s="1"/>
      <c r="D206" s="1"/>
      <c r="E206" s="1"/>
      <c r="F206" s="1"/>
      <c r="G206" s="1"/>
      <c r="H206" s="1"/>
      <c r="I206" s="1"/>
    </row>
    <row r="207" spans="1:9" x14ac:dyDescent="0.25">
      <c r="A207" s="1"/>
      <c r="B207" s="1"/>
      <c r="C207" s="1"/>
      <c r="D207" s="1"/>
      <c r="E207" s="1"/>
      <c r="F207" s="1"/>
      <c r="G207" s="1"/>
      <c r="H207" s="1"/>
      <c r="I207" s="1"/>
    </row>
    <row r="208" spans="1:9" x14ac:dyDescent="0.25">
      <c r="A208" s="1"/>
      <c r="B208" s="1"/>
      <c r="C208" s="1"/>
      <c r="D208" s="1"/>
      <c r="E208" s="1"/>
      <c r="F208" s="1"/>
      <c r="G208" s="1"/>
      <c r="H208" s="1"/>
      <c r="I208" s="1"/>
    </row>
    <row r="209" spans="1:9" x14ac:dyDescent="0.25">
      <c r="A209" s="1"/>
      <c r="B209" s="1"/>
      <c r="C209" s="1"/>
      <c r="D209" s="1"/>
      <c r="E209" s="1"/>
      <c r="F209" s="1"/>
      <c r="G209" s="1"/>
      <c r="H209" s="1"/>
      <c r="I209" s="1"/>
    </row>
    <row r="210" spans="1:9" x14ac:dyDescent="0.25">
      <c r="A210" s="1"/>
      <c r="B210" s="1"/>
      <c r="C210" s="1"/>
      <c r="D210" s="1"/>
      <c r="E210" s="1"/>
      <c r="F210" s="1"/>
      <c r="G210" s="1"/>
      <c r="H210" s="1"/>
      <c r="I210" s="1"/>
    </row>
    <row r="211" spans="1:9" x14ac:dyDescent="0.25">
      <c r="A211" s="1"/>
      <c r="B211" s="1"/>
      <c r="C211" s="1"/>
      <c r="D211" s="1"/>
      <c r="E211" s="1"/>
      <c r="F211" s="1"/>
      <c r="G211" s="1"/>
      <c r="H211" s="1"/>
      <c r="I211" s="1"/>
    </row>
    <row r="212" spans="1:9" x14ac:dyDescent="0.25">
      <c r="A212" s="1"/>
      <c r="B212" s="1"/>
      <c r="C212" s="1"/>
      <c r="D212" s="1"/>
      <c r="E212" s="1"/>
      <c r="F212" s="1"/>
      <c r="G212" s="1"/>
      <c r="H212" s="1"/>
      <c r="I212" s="1"/>
    </row>
    <row r="213" spans="1:9" x14ac:dyDescent="0.25">
      <c r="A213" s="1"/>
      <c r="B213" s="1"/>
      <c r="C213" s="1"/>
      <c r="D213" s="1"/>
      <c r="E213" s="1"/>
      <c r="F213" s="1"/>
      <c r="G213" s="1"/>
      <c r="H213" s="1"/>
      <c r="I213" s="1"/>
    </row>
  </sheetData>
  <sheetProtection password="CC1E" sheet="1" objects="1" scenarios="1"/>
  <mergeCells count="11">
    <mergeCell ref="B4:C4"/>
    <mergeCell ref="F4:G4"/>
    <mergeCell ref="F3:I3"/>
    <mergeCell ref="A1:I1"/>
    <mergeCell ref="A37:B37"/>
    <mergeCell ref="A6:C6"/>
    <mergeCell ref="A24:C24"/>
    <mergeCell ref="A33:C33"/>
    <mergeCell ref="A34:C34"/>
    <mergeCell ref="A35:C35"/>
    <mergeCell ref="A22:C22"/>
  </mergeCells>
  <pageMargins left="0.45" right="0.2" top="0.5" bottom="0.2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67"/>
  <sheetViews>
    <sheetView workbookViewId="0">
      <selection activeCell="A2" sqref="A2"/>
    </sheetView>
  </sheetViews>
  <sheetFormatPr defaultRowHeight="15.75" x14ac:dyDescent="0.25"/>
  <cols>
    <col min="1" max="1" width="2.69921875" customWidth="1"/>
    <col min="2" max="2" width="9.69921875" customWidth="1"/>
    <col min="4" max="4" width="8.59765625" customWidth="1"/>
    <col min="5" max="5" width="1.59765625" customWidth="1"/>
    <col min="6" max="6" width="10.59765625" customWidth="1"/>
    <col min="9" max="9" width="24" customWidth="1"/>
  </cols>
  <sheetData>
    <row r="1" spans="1:10" ht="18.75" thickBot="1" x14ac:dyDescent="0.3">
      <c r="A1" s="305" t="s">
        <v>232</v>
      </c>
      <c r="B1" s="306"/>
      <c r="C1" s="306"/>
      <c r="D1" s="306"/>
      <c r="E1" s="306"/>
      <c r="F1" s="306"/>
      <c r="G1" s="306"/>
      <c r="H1" s="306"/>
      <c r="I1" s="307"/>
    </row>
    <row r="2" spans="1:10" ht="6" customHeight="1" x14ac:dyDescent="0.25">
      <c r="A2" s="64"/>
      <c r="B2" s="1"/>
      <c r="C2" s="1"/>
      <c r="D2" s="1"/>
      <c r="E2" s="1"/>
      <c r="F2" s="1"/>
      <c r="G2" s="1"/>
      <c r="H2" s="1"/>
      <c r="I2" s="1"/>
    </row>
    <row r="3" spans="1:10" ht="11.25" customHeight="1" x14ac:dyDescent="0.25">
      <c r="A3" s="64"/>
      <c r="B3" s="74"/>
      <c r="C3" s="93"/>
      <c r="D3" s="75"/>
      <c r="E3" s="53"/>
      <c r="F3" s="314" t="s">
        <v>93</v>
      </c>
      <c r="G3" s="315"/>
      <c r="H3" s="315"/>
      <c r="I3" s="316"/>
    </row>
    <row r="4" spans="1:10" x14ac:dyDescent="0.25">
      <c r="A4" s="64"/>
      <c r="B4" s="311" t="s">
        <v>68</v>
      </c>
      <c r="C4" s="312"/>
      <c r="D4" s="313"/>
      <c r="E4" s="53"/>
      <c r="F4" s="309" t="s">
        <v>81</v>
      </c>
      <c r="G4" s="310"/>
      <c r="H4" s="310"/>
      <c r="I4" s="92"/>
    </row>
    <row r="5" spans="1:10" x14ac:dyDescent="0.25">
      <c r="A5" s="64"/>
      <c r="B5" s="76" t="s">
        <v>99</v>
      </c>
      <c r="C5" s="94" t="s">
        <v>82</v>
      </c>
      <c r="D5" s="77" t="s">
        <v>83</v>
      </c>
      <c r="E5" s="63"/>
      <c r="F5" s="80" t="s">
        <v>99</v>
      </c>
      <c r="G5" s="90" t="s">
        <v>82</v>
      </c>
      <c r="H5" s="90" t="s">
        <v>83</v>
      </c>
      <c r="I5" s="81" t="s">
        <v>91</v>
      </c>
    </row>
    <row r="6" spans="1:10" ht="16.5" thickBot="1" x14ac:dyDescent="0.3">
      <c r="A6" s="64"/>
      <c r="B6" s="127"/>
      <c r="C6" s="140"/>
      <c r="D6" s="131">
        <f>B6*C6</f>
        <v>0</v>
      </c>
      <c r="E6" s="65"/>
      <c r="F6" s="130">
        <v>0</v>
      </c>
      <c r="G6" s="140">
        <v>0</v>
      </c>
      <c r="H6" s="131">
        <f>F6*G6</f>
        <v>0</v>
      </c>
      <c r="I6" s="82"/>
    </row>
    <row r="7" spans="1:10" ht="16.5" thickBot="1" x14ac:dyDescent="0.3">
      <c r="A7" s="64"/>
      <c r="B7" s="127"/>
      <c r="C7" s="140"/>
      <c r="D7" s="131">
        <f t="shared" ref="D7:D15" si="0">B7*C7</f>
        <v>0</v>
      </c>
      <c r="E7" s="65"/>
      <c r="F7" s="130">
        <v>0</v>
      </c>
      <c r="G7" s="140">
        <v>0</v>
      </c>
      <c r="H7" s="131">
        <f t="shared" ref="H7:H15" si="1">F7*G7</f>
        <v>0</v>
      </c>
      <c r="I7" s="68"/>
    </row>
    <row r="8" spans="1:10" ht="16.5" thickBot="1" x14ac:dyDescent="0.3">
      <c r="A8" s="64"/>
      <c r="B8" s="127"/>
      <c r="C8" s="140"/>
      <c r="D8" s="131">
        <f t="shared" si="0"/>
        <v>0</v>
      </c>
      <c r="E8" s="65"/>
      <c r="F8" s="130"/>
      <c r="G8" s="140"/>
      <c r="H8" s="131">
        <f t="shared" si="1"/>
        <v>0</v>
      </c>
      <c r="I8" s="68"/>
      <c r="J8" t="s">
        <v>1</v>
      </c>
    </row>
    <row r="9" spans="1:10" ht="16.5" thickBot="1" x14ac:dyDescent="0.3">
      <c r="A9" s="64"/>
      <c r="B9" s="127"/>
      <c r="C9" s="140"/>
      <c r="D9" s="131">
        <f t="shared" si="0"/>
        <v>0</v>
      </c>
      <c r="E9" s="65"/>
      <c r="F9" s="130"/>
      <c r="G9" s="140"/>
      <c r="H9" s="131">
        <f t="shared" si="1"/>
        <v>0</v>
      </c>
      <c r="I9" s="68"/>
    </row>
    <row r="10" spans="1:10" ht="16.5" thickBot="1" x14ac:dyDescent="0.3">
      <c r="A10" s="64"/>
      <c r="B10" s="127"/>
      <c r="C10" s="140"/>
      <c r="D10" s="131">
        <f t="shared" si="0"/>
        <v>0</v>
      </c>
      <c r="E10" s="65"/>
      <c r="F10" s="130"/>
      <c r="G10" s="140"/>
      <c r="H10" s="131">
        <f t="shared" si="1"/>
        <v>0</v>
      </c>
      <c r="I10" s="68"/>
    </row>
    <row r="11" spans="1:10" ht="16.5" thickBot="1" x14ac:dyDescent="0.3">
      <c r="A11" s="64"/>
      <c r="B11" s="127"/>
      <c r="C11" s="140"/>
      <c r="D11" s="131">
        <f t="shared" si="0"/>
        <v>0</v>
      </c>
      <c r="E11" s="65"/>
      <c r="F11" s="130"/>
      <c r="G11" s="140"/>
      <c r="H11" s="131">
        <f t="shared" si="1"/>
        <v>0</v>
      </c>
      <c r="I11" s="68"/>
    </row>
    <row r="12" spans="1:10" ht="16.5" thickBot="1" x14ac:dyDescent="0.3">
      <c r="A12" s="64"/>
      <c r="B12" s="127"/>
      <c r="C12" s="140"/>
      <c r="D12" s="131">
        <f t="shared" si="0"/>
        <v>0</v>
      </c>
      <c r="E12" s="65"/>
      <c r="F12" s="130"/>
      <c r="G12" s="140"/>
      <c r="H12" s="131">
        <f t="shared" si="1"/>
        <v>0</v>
      </c>
      <c r="I12" s="68"/>
    </row>
    <row r="13" spans="1:10" ht="16.5" thickBot="1" x14ac:dyDescent="0.3">
      <c r="A13" s="64"/>
      <c r="B13" s="127"/>
      <c r="C13" s="140"/>
      <c r="D13" s="131">
        <f t="shared" si="0"/>
        <v>0</v>
      </c>
      <c r="E13" s="65"/>
      <c r="F13" s="130"/>
      <c r="G13" s="140"/>
      <c r="H13" s="131">
        <f t="shared" si="1"/>
        <v>0</v>
      </c>
      <c r="I13" s="68"/>
    </row>
    <row r="14" spans="1:10" ht="16.5" thickBot="1" x14ac:dyDescent="0.3">
      <c r="A14" s="64"/>
      <c r="B14" s="127"/>
      <c r="C14" s="140"/>
      <c r="D14" s="131">
        <f t="shared" si="0"/>
        <v>0</v>
      </c>
      <c r="E14" s="65"/>
      <c r="F14" s="130"/>
      <c r="G14" s="140"/>
      <c r="H14" s="131">
        <f t="shared" si="1"/>
        <v>0</v>
      </c>
      <c r="I14" s="68"/>
    </row>
    <row r="15" spans="1:10" ht="16.5" thickBot="1" x14ac:dyDescent="0.3">
      <c r="A15" s="64"/>
      <c r="B15" s="127"/>
      <c r="C15" s="140"/>
      <c r="D15" s="131">
        <f t="shared" si="0"/>
        <v>0</v>
      </c>
      <c r="E15" s="65"/>
      <c r="F15" s="130"/>
      <c r="G15" s="140"/>
      <c r="H15" s="131">
        <f t="shared" si="1"/>
        <v>0</v>
      </c>
      <c r="I15" s="68"/>
    </row>
    <row r="16" spans="1:10" ht="16.5" thickBot="1" x14ac:dyDescent="0.3">
      <c r="A16" s="64"/>
      <c r="B16" s="1"/>
      <c r="C16" s="1"/>
      <c r="D16" s="128"/>
      <c r="E16" s="1"/>
      <c r="F16" s="128"/>
      <c r="G16" s="128"/>
      <c r="H16" s="128"/>
      <c r="I16" s="128"/>
    </row>
    <row r="17" spans="1:9" ht="18.75" thickBot="1" x14ac:dyDescent="0.3">
      <c r="A17" s="64"/>
      <c r="B17" s="298" t="s">
        <v>108</v>
      </c>
      <c r="C17" s="298"/>
      <c r="D17" s="129">
        <f>SUM(D6:D15)</f>
        <v>0</v>
      </c>
      <c r="E17" s="101"/>
      <c r="F17" s="132" t="s">
        <v>1</v>
      </c>
      <c r="G17" s="133" t="s">
        <v>1</v>
      </c>
      <c r="H17" s="134">
        <f>SUM(H6:H15)</f>
        <v>0</v>
      </c>
      <c r="I17" s="50"/>
    </row>
    <row r="18" spans="1:9" x14ac:dyDescent="0.25">
      <c r="A18" s="64"/>
      <c r="B18" s="1"/>
      <c r="C18" s="1"/>
      <c r="D18" s="113"/>
      <c r="E18" s="1"/>
      <c r="F18" s="1"/>
      <c r="G18" s="1"/>
      <c r="H18" s="1"/>
      <c r="I18" s="1"/>
    </row>
    <row r="19" spans="1:9" ht="7.5" customHeight="1" thickBot="1" x14ac:dyDescent="0.3">
      <c r="A19" s="135"/>
      <c r="B19" s="135"/>
      <c r="C19" s="135"/>
      <c r="D19" s="135"/>
      <c r="E19" s="135"/>
      <c r="F19" s="135"/>
      <c r="G19" s="135"/>
      <c r="H19" s="135"/>
      <c r="I19" s="135"/>
    </row>
    <row r="20" spans="1:9" ht="18.75" thickBot="1" x14ac:dyDescent="0.3">
      <c r="A20" s="305" t="s">
        <v>100</v>
      </c>
      <c r="B20" s="306"/>
      <c r="C20" s="306"/>
      <c r="D20" s="306"/>
      <c r="E20" s="306"/>
      <c r="F20" s="306"/>
      <c r="G20" s="306"/>
      <c r="H20" s="306"/>
      <c r="I20" s="307"/>
    </row>
    <row r="21" spans="1:9" ht="8.25" customHeight="1" x14ac:dyDescent="0.25">
      <c r="A21" s="64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64"/>
      <c r="B22" s="74"/>
      <c r="C22" s="93"/>
      <c r="D22" s="93"/>
      <c r="E22" s="98"/>
      <c r="F22" s="295" t="s">
        <v>93</v>
      </c>
      <c r="G22" s="296"/>
      <c r="H22" s="296"/>
      <c r="I22" s="297"/>
    </row>
    <row r="23" spans="1:9" x14ac:dyDescent="0.25">
      <c r="A23" s="64"/>
      <c r="B23" s="308" t="s">
        <v>68</v>
      </c>
      <c r="C23" s="280"/>
      <c r="D23" s="280"/>
      <c r="E23" s="99"/>
      <c r="F23" s="293" t="s">
        <v>81</v>
      </c>
      <c r="G23" s="294"/>
      <c r="H23" s="294"/>
      <c r="I23" s="92"/>
    </row>
    <row r="24" spans="1:9" x14ac:dyDescent="0.25">
      <c r="A24" s="64"/>
      <c r="B24" s="76" t="s">
        <v>101</v>
      </c>
      <c r="C24" s="94" t="s">
        <v>82</v>
      </c>
      <c r="D24" s="94" t="s">
        <v>83</v>
      </c>
      <c r="E24" s="100"/>
      <c r="F24" s="80" t="s">
        <v>101</v>
      </c>
      <c r="G24" s="90" t="s">
        <v>82</v>
      </c>
      <c r="H24" s="90" t="s">
        <v>83</v>
      </c>
      <c r="I24" s="81" t="s">
        <v>91</v>
      </c>
    </row>
    <row r="25" spans="1:9" ht="16.5" thickBot="1" x14ac:dyDescent="0.3">
      <c r="A25" s="64"/>
      <c r="B25" s="127">
        <v>0</v>
      </c>
      <c r="C25" s="126">
        <v>0</v>
      </c>
      <c r="D25" s="131">
        <f>B25*C25</f>
        <v>0</v>
      </c>
      <c r="E25" s="65"/>
      <c r="F25" s="130">
        <v>0</v>
      </c>
      <c r="G25" s="131">
        <v>0</v>
      </c>
      <c r="H25" s="131">
        <f>F25*G25</f>
        <v>0</v>
      </c>
      <c r="I25" s="87"/>
    </row>
    <row r="26" spans="1:9" ht="16.5" thickBot="1" x14ac:dyDescent="0.3">
      <c r="A26" s="64"/>
      <c r="B26" s="127"/>
      <c r="C26" s="126"/>
      <c r="D26" s="131">
        <f t="shared" ref="D26:D30" si="2">B26*C26</f>
        <v>0</v>
      </c>
      <c r="E26" s="65"/>
      <c r="F26" s="130"/>
      <c r="G26" s="131"/>
      <c r="H26" s="131">
        <f t="shared" ref="H26:H30" si="3">F26*G26</f>
        <v>0</v>
      </c>
      <c r="I26" s="69"/>
    </row>
    <row r="27" spans="1:9" ht="16.5" thickBot="1" x14ac:dyDescent="0.3">
      <c r="A27" s="64"/>
      <c r="B27" s="127"/>
      <c r="C27" s="126"/>
      <c r="D27" s="131">
        <f t="shared" si="2"/>
        <v>0</v>
      </c>
      <c r="E27" s="65"/>
      <c r="F27" s="130"/>
      <c r="G27" s="131"/>
      <c r="H27" s="131">
        <f t="shared" si="3"/>
        <v>0</v>
      </c>
      <c r="I27" s="69"/>
    </row>
    <row r="28" spans="1:9" ht="16.5" thickBot="1" x14ac:dyDescent="0.3">
      <c r="A28" s="64"/>
      <c r="B28" s="127"/>
      <c r="C28" s="126"/>
      <c r="D28" s="131">
        <f t="shared" si="2"/>
        <v>0</v>
      </c>
      <c r="E28" s="65"/>
      <c r="F28" s="130"/>
      <c r="G28" s="131"/>
      <c r="H28" s="131">
        <f t="shared" si="3"/>
        <v>0</v>
      </c>
      <c r="I28" s="69"/>
    </row>
    <row r="29" spans="1:9" ht="16.5" thickBot="1" x14ac:dyDescent="0.3">
      <c r="A29" s="64"/>
      <c r="B29" s="127"/>
      <c r="C29" s="126"/>
      <c r="D29" s="131">
        <f t="shared" si="2"/>
        <v>0</v>
      </c>
      <c r="E29" s="65"/>
      <c r="F29" s="130"/>
      <c r="G29" s="131"/>
      <c r="H29" s="131">
        <f t="shared" si="3"/>
        <v>0</v>
      </c>
      <c r="I29" s="69"/>
    </row>
    <row r="30" spans="1:9" ht="16.5" thickBot="1" x14ac:dyDescent="0.3">
      <c r="A30" s="64"/>
      <c r="B30" s="127"/>
      <c r="C30" s="126"/>
      <c r="D30" s="131">
        <f t="shared" si="2"/>
        <v>0</v>
      </c>
      <c r="E30" s="65"/>
      <c r="F30" s="130"/>
      <c r="G30" s="131"/>
      <c r="H30" s="131">
        <f t="shared" si="3"/>
        <v>0</v>
      </c>
      <c r="I30" s="56"/>
    </row>
    <row r="31" spans="1:9" ht="16.5" thickBot="1" x14ac:dyDescent="0.3">
      <c r="D31" s="50"/>
    </row>
    <row r="32" spans="1:9" ht="18.75" thickBot="1" x14ac:dyDescent="0.3">
      <c r="B32" s="298" t="s">
        <v>109</v>
      </c>
      <c r="C32" s="298"/>
      <c r="D32" s="120">
        <f>SUM(D25:D30)</f>
        <v>0</v>
      </c>
      <c r="F32" s="53" t="s">
        <v>1</v>
      </c>
      <c r="G32" s="86" t="s">
        <v>1</v>
      </c>
      <c r="H32" s="120">
        <f>SUM(H25:H30)</f>
        <v>0</v>
      </c>
    </row>
    <row r="33" spans="1:11" ht="16.5" thickBot="1" x14ac:dyDescent="0.3">
      <c r="A33" s="64"/>
      <c r="B33" s="64"/>
      <c r="C33" s="64"/>
      <c r="D33" s="64"/>
      <c r="E33" s="64"/>
      <c r="F33" s="64"/>
      <c r="G33" s="64"/>
      <c r="H33" s="64"/>
      <c r="I33" s="64"/>
    </row>
    <row r="34" spans="1:11" ht="18.75" thickBot="1" x14ac:dyDescent="0.3">
      <c r="A34" s="305" t="s">
        <v>121</v>
      </c>
      <c r="B34" s="306"/>
      <c r="C34" s="306"/>
      <c r="D34" s="306"/>
      <c r="E34" s="306"/>
      <c r="F34" s="306"/>
      <c r="G34" s="306"/>
      <c r="H34" s="306"/>
      <c r="I34" s="307"/>
    </row>
    <row r="35" spans="1:11" ht="7.5" customHeight="1" x14ac:dyDescent="0.25">
      <c r="A35" s="64"/>
      <c r="B35" s="64"/>
      <c r="C35" s="64"/>
      <c r="D35" s="64"/>
      <c r="E35" s="64"/>
      <c r="F35" s="64"/>
      <c r="G35" s="64"/>
      <c r="H35" s="64"/>
      <c r="I35" s="64"/>
    </row>
    <row r="36" spans="1:11" x14ac:dyDescent="0.25">
      <c r="A36" s="64"/>
      <c r="B36" s="74"/>
      <c r="C36" s="93"/>
      <c r="D36" s="93"/>
      <c r="E36" s="98"/>
      <c r="F36" s="295" t="s">
        <v>93</v>
      </c>
      <c r="G36" s="296"/>
      <c r="H36" s="296"/>
      <c r="I36" s="297"/>
    </row>
    <row r="37" spans="1:11" x14ac:dyDescent="0.25">
      <c r="A37" s="64"/>
      <c r="B37" s="308" t="s">
        <v>68</v>
      </c>
      <c r="C37" s="280"/>
      <c r="D37" s="280"/>
      <c r="E37" s="99"/>
      <c r="F37" s="293" t="s">
        <v>81</v>
      </c>
      <c r="G37" s="294"/>
      <c r="H37" s="294"/>
      <c r="I37" s="92"/>
    </row>
    <row r="38" spans="1:11" x14ac:dyDescent="0.25">
      <c r="A38" s="64"/>
      <c r="B38" s="76" t="s">
        <v>92</v>
      </c>
      <c r="C38" s="94" t="s">
        <v>82</v>
      </c>
      <c r="D38" s="94" t="s">
        <v>83</v>
      </c>
      <c r="E38" s="100"/>
      <c r="F38" s="80" t="s">
        <v>101</v>
      </c>
      <c r="G38" s="90" t="s">
        <v>82</v>
      </c>
      <c r="H38" s="90" t="s">
        <v>83</v>
      </c>
      <c r="I38" s="81" t="s">
        <v>91</v>
      </c>
    </row>
    <row r="39" spans="1:11" ht="16.5" thickBot="1" x14ac:dyDescent="0.3">
      <c r="A39" s="64">
        <v>1</v>
      </c>
      <c r="B39" s="224">
        <v>0</v>
      </c>
      <c r="C39" s="126">
        <v>0</v>
      </c>
      <c r="D39" s="138">
        <f>B39*C39</f>
        <v>0</v>
      </c>
      <c r="E39" s="65"/>
      <c r="F39" s="137">
        <v>0</v>
      </c>
      <c r="G39" s="138">
        <v>0</v>
      </c>
      <c r="H39" s="138">
        <f>F39*G39</f>
        <v>0</v>
      </c>
      <c r="I39" s="87"/>
    </row>
    <row r="40" spans="1:11" ht="16.5" customHeight="1" thickBot="1" x14ac:dyDescent="0.35">
      <c r="A40" s="64"/>
      <c r="B40" s="141" t="s">
        <v>134</v>
      </c>
      <c r="C40" s="131"/>
      <c r="D40" s="317" t="s">
        <v>1</v>
      </c>
      <c r="E40" s="318"/>
      <c r="F40" s="318"/>
      <c r="G40" s="318"/>
      <c r="H40" s="318"/>
      <c r="I40" s="318"/>
      <c r="K40" t="s">
        <v>1</v>
      </c>
    </row>
    <row r="41" spans="1:11" ht="16.5" thickBot="1" x14ac:dyDescent="0.3">
      <c r="A41" s="64">
        <v>2</v>
      </c>
      <c r="B41" s="224"/>
      <c r="C41" s="126"/>
      <c r="D41" s="131">
        <f t="shared" ref="D41:D49" si="4">B41*C41</f>
        <v>0</v>
      </c>
      <c r="E41" s="65"/>
      <c r="F41" s="130"/>
      <c r="G41" s="131"/>
      <c r="H41" s="131">
        <f>F41*G41</f>
        <v>0</v>
      </c>
      <c r="I41" s="69"/>
    </row>
    <row r="42" spans="1:11" ht="17.25" thickBot="1" x14ac:dyDescent="0.35">
      <c r="A42" s="64"/>
      <c r="B42" s="141" t="s">
        <v>135</v>
      </c>
      <c r="C42" s="131"/>
      <c r="D42" s="319"/>
      <c r="E42" s="320"/>
      <c r="F42" s="320"/>
      <c r="G42" s="320"/>
      <c r="H42" s="320"/>
      <c r="I42" s="320"/>
    </row>
    <row r="43" spans="1:11" ht="16.5" thickBot="1" x14ac:dyDescent="0.3">
      <c r="A43" s="64">
        <v>3</v>
      </c>
      <c r="B43" s="224"/>
      <c r="C43" s="126"/>
      <c r="D43" s="131">
        <f t="shared" si="4"/>
        <v>0</v>
      </c>
      <c r="E43" s="65"/>
      <c r="F43" s="130"/>
      <c r="G43" s="131"/>
      <c r="H43" s="131">
        <f t="shared" ref="H43:H49" si="5">F43*G43</f>
        <v>0</v>
      </c>
      <c r="I43" s="69"/>
    </row>
    <row r="44" spans="1:11" ht="17.25" thickBot="1" x14ac:dyDescent="0.35">
      <c r="A44" s="64"/>
      <c r="B44" s="141" t="s">
        <v>136</v>
      </c>
      <c r="C44" s="131"/>
      <c r="D44" s="317" t="s">
        <v>1</v>
      </c>
      <c r="E44" s="318"/>
      <c r="F44" s="318"/>
      <c r="G44" s="318"/>
      <c r="H44" s="318"/>
      <c r="I44" s="318"/>
    </row>
    <row r="45" spans="1:11" ht="16.5" thickBot="1" x14ac:dyDescent="0.3">
      <c r="A45" s="136">
        <v>4</v>
      </c>
      <c r="B45" s="224"/>
      <c r="C45" s="126"/>
      <c r="D45" s="131">
        <f t="shared" si="4"/>
        <v>0</v>
      </c>
      <c r="E45" s="65"/>
      <c r="F45" s="130"/>
      <c r="G45" s="131"/>
      <c r="H45" s="131">
        <f t="shared" si="5"/>
        <v>0</v>
      </c>
      <c r="I45" s="69"/>
    </row>
    <row r="46" spans="1:11" ht="17.25" thickBot="1" x14ac:dyDescent="0.35">
      <c r="A46" s="64"/>
      <c r="B46" s="141" t="s">
        <v>137</v>
      </c>
      <c r="C46" s="131"/>
      <c r="D46" s="317"/>
      <c r="E46" s="318"/>
      <c r="F46" s="318"/>
      <c r="G46" s="318"/>
      <c r="H46" s="318"/>
      <c r="I46" s="318"/>
    </row>
    <row r="47" spans="1:11" ht="16.5" thickBot="1" x14ac:dyDescent="0.3">
      <c r="A47" s="136">
        <v>5</v>
      </c>
      <c r="B47" s="224"/>
      <c r="C47" s="126"/>
      <c r="D47" s="131">
        <f t="shared" si="4"/>
        <v>0</v>
      </c>
      <c r="E47" s="65"/>
      <c r="F47" s="130"/>
      <c r="G47" s="131"/>
      <c r="H47" s="131">
        <f t="shared" si="5"/>
        <v>0</v>
      </c>
      <c r="I47" s="69"/>
    </row>
    <row r="48" spans="1:11" ht="17.25" thickBot="1" x14ac:dyDescent="0.35">
      <c r="A48" s="136"/>
      <c r="B48" s="141" t="s">
        <v>138</v>
      </c>
      <c r="C48" s="131"/>
      <c r="D48" s="317"/>
      <c r="E48" s="318"/>
      <c r="F48" s="318"/>
      <c r="G48" s="318"/>
      <c r="H48" s="318"/>
      <c r="I48" s="318"/>
    </row>
    <row r="49" spans="1:9" ht="16.5" thickBot="1" x14ac:dyDescent="0.3">
      <c r="A49" s="136">
        <v>6</v>
      </c>
      <c r="B49" s="224"/>
      <c r="C49" s="126"/>
      <c r="D49" s="131">
        <f t="shared" si="4"/>
        <v>0</v>
      </c>
      <c r="E49" s="65"/>
      <c r="F49" s="130"/>
      <c r="G49" s="131"/>
      <c r="H49" s="131">
        <f t="shared" si="5"/>
        <v>0</v>
      </c>
      <c r="I49" s="56"/>
    </row>
    <row r="50" spans="1:9" ht="16.5" thickBot="1" x14ac:dyDescent="0.3">
      <c r="A50" s="139" t="s">
        <v>1</v>
      </c>
      <c r="B50" s="141" t="s">
        <v>139</v>
      </c>
      <c r="C50" s="131"/>
      <c r="D50" s="321"/>
      <c r="E50" s="322"/>
      <c r="F50" s="322"/>
      <c r="G50" s="322"/>
      <c r="H50" s="322"/>
      <c r="I50" s="322"/>
    </row>
    <row r="51" spans="1:9" ht="16.5" thickBot="1" x14ac:dyDescent="0.3">
      <c r="A51" s="139"/>
      <c r="B51" s="201"/>
      <c r="C51" s="168"/>
      <c r="D51" s="225"/>
      <c r="E51" s="202"/>
      <c r="F51" s="202"/>
      <c r="G51" s="202"/>
      <c r="H51" s="202"/>
    </row>
    <row r="52" spans="1:9" ht="18.75" thickBot="1" x14ac:dyDescent="0.3">
      <c r="A52" s="136"/>
      <c r="B52" s="142" t="s">
        <v>114</v>
      </c>
      <c r="C52" s="83"/>
      <c r="D52" s="151">
        <f>D49+D47+D45+D43+D41+D39</f>
        <v>0</v>
      </c>
      <c r="H52" s="151">
        <f>H49+H47+H45+H43+H41+H39</f>
        <v>0</v>
      </c>
    </row>
    <row r="53" spans="1:9" ht="18.75" thickBot="1" x14ac:dyDescent="0.3">
      <c r="A53" s="136"/>
      <c r="B53" s="142" t="s">
        <v>141</v>
      </c>
      <c r="C53" s="83"/>
      <c r="D53" s="152">
        <f>D52*0.1</f>
        <v>0</v>
      </c>
      <c r="H53" s="152">
        <f>H52*0.1</f>
        <v>0</v>
      </c>
    </row>
    <row r="54" spans="1:9" x14ac:dyDescent="0.25">
      <c r="A54" s="136"/>
    </row>
    <row r="55" spans="1:9" ht="16.5" thickBot="1" x14ac:dyDescent="0.3">
      <c r="A55" s="136"/>
    </row>
    <row r="56" spans="1:9" ht="18.75" thickBot="1" x14ac:dyDescent="0.3">
      <c r="A56" s="64"/>
      <c r="B56" s="298" t="s">
        <v>165</v>
      </c>
      <c r="C56" s="298"/>
      <c r="D56" s="120">
        <f>D52+D53</f>
        <v>0</v>
      </c>
      <c r="F56" s="53" t="s">
        <v>1</v>
      </c>
      <c r="G56" s="86" t="s">
        <v>1</v>
      </c>
      <c r="H56" s="120">
        <f>H52+H53</f>
        <v>0</v>
      </c>
    </row>
    <row r="57" spans="1:9" x14ac:dyDescent="0.25">
      <c r="A57" s="64"/>
      <c r="B57" s="64"/>
      <c r="C57" s="64"/>
      <c r="D57" s="64"/>
      <c r="E57" s="64"/>
      <c r="F57" s="64"/>
      <c r="G57" s="64"/>
      <c r="H57" s="64"/>
      <c r="I57" s="64"/>
    </row>
    <row r="58" spans="1:9" x14ac:dyDescent="0.25">
      <c r="A58" s="64"/>
      <c r="B58" s="64"/>
      <c r="C58" s="64"/>
      <c r="D58" s="64"/>
      <c r="E58" s="64"/>
      <c r="F58" s="64"/>
      <c r="G58" s="64"/>
      <c r="H58" s="64"/>
      <c r="I58" s="64"/>
    </row>
    <row r="59" spans="1:9" x14ac:dyDescent="0.25">
      <c r="A59" s="64"/>
      <c r="B59" s="64"/>
      <c r="C59" s="64"/>
      <c r="D59" s="64"/>
      <c r="E59" s="64"/>
      <c r="F59" s="64"/>
      <c r="G59" s="64"/>
      <c r="H59" s="64"/>
      <c r="I59" s="64"/>
    </row>
    <row r="60" spans="1:9" x14ac:dyDescent="0.25">
      <c r="A60" s="64"/>
      <c r="B60" s="64"/>
      <c r="C60" s="64"/>
      <c r="D60" s="64"/>
      <c r="E60" s="64"/>
      <c r="F60" s="64"/>
      <c r="G60" s="64"/>
      <c r="H60" s="64"/>
      <c r="I60" s="64"/>
    </row>
    <row r="61" spans="1:9" x14ac:dyDescent="0.25">
      <c r="A61" s="64"/>
      <c r="B61" s="64"/>
      <c r="C61" s="64"/>
      <c r="D61" s="64"/>
      <c r="E61" s="64"/>
      <c r="F61" s="64"/>
      <c r="G61" s="64"/>
      <c r="H61" s="64"/>
      <c r="I61" s="64"/>
    </row>
    <row r="62" spans="1:9" x14ac:dyDescent="0.25">
      <c r="A62" s="64"/>
      <c r="B62" s="64"/>
      <c r="C62" s="64"/>
      <c r="D62" s="64"/>
      <c r="E62" s="64"/>
      <c r="F62" s="64"/>
      <c r="G62" s="64"/>
      <c r="H62" s="64"/>
      <c r="I62" s="64"/>
    </row>
    <row r="63" spans="1:9" x14ac:dyDescent="0.25">
      <c r="A63" s="64"/>
      <c r="B63" s="64"/>
      <c r="C63" s="64"/>
      <c r="D63" s="64"/>
      <c r="E63" s="64"/>
      <c r="F63" s="64"/>
      <c r="G63" s="64"/>
      <c r="H63" s="64"/>
      <c r="I63" s="64"/>
    </row>
    <row r="64" spans="1:9" x14ac:dyDescent="0.25">
      <c r="A64" s="64"/>
      <c r="B64" s="64"/>
      <c r="C64" s="64"/>
      <c r="D64" s="64"/>
      <c r="E64" s="64"/>
      <c r="F64" s="64"/>
      <c r="G64" s="64"/>
      <c r="H64" s="64"/>
      <c r="I64" s="64"/>
    </row>
    <row r="65" spans="1:9" x14ac:dyDescent="0.25">
      <c r="A65" s="64"/>
      <c r="B65" s="64"/>
      <c r="C65" s="64"/>
      <c r="D65" s="64"/>
      <c r="E65" s="64"/>
      <c r="F65" s="64"/>
      <c r="G65" s="64"/>
      <c r="H65" s="64"/>
      <c r="I65" s="64"/>
    </row>
    <row r="66" spans="1:9" x14ac:dyDescent="0.25">
      <c r="A66" s="64"/>
      <c r="B66" s="64"/>
      <c r="C66" s="64"/>
      <c r="D66" s="64"/>
      <c r="E66" s="64"/>
      <c r="F66" s="64"/>
      <c r="G66" s="64"/>
      <c r="H66" s="64"/>
      <c r="I66" s="64"/>
    </row>
    <row r="67" spans="1:9" x14ac:dyDescent="0.25">
      <c r="A67" s="64"/>
      <c r="B67" s="64"/>
      <c r="C67" s="64"/>
      <c r="D67" s="64"/>
      <c r="E67" s="64"/>
      <c r="F67" s="64"/>
      <c r="G67" s="64"/>
      <c r="H67" s="64"/>
      <c r="I67" s="64"/>
    </row>
    <row r="68" spans="1:9" x14ac:dyDescent="0.25">
      <c r="A68" s="64"/>
      <c r="B68" s="64"/>
      <c r="C68" s="64"/>
      <c r="D68" s="64"/>
      <c r="E68" s="64"/>
      <c r="F68" s="64"/>
      <c r="G68" s="64"/>
      <c r="H68" s="64"/>
      <c r="I68" s="64"/>
    </row>
    <row r="69" spans="1:9" x14ac:dyDescent="0.25">
      <c r="A69" s="64"/>
      <c r="B69" s="64"/>
      <c r="C69" s="64"/>
      <c r="D69" s="64"/>
      <c r="E69" s="64"/>
      <c r="F69" s="64"/>
      <c r="G69" s="64"/>
      <c r="H69" s="64"/>
      <c r="I69" s="64"/>
    </row>
    <row r="70" spans="1:9" x14ac:dyDescent="0.25">
      <c r="A70" s="64"/>
      <c r="B70" s="64"/>
      <c r="C70" s="64"/>
      <c r="D70" s="64"/>
      <c r="E70" s="64"/>
      <c r="F70" s="64"/>
      <c r="G70" s="64"/>
      <c r="H70" s="64"/>
      <c r="I70" s="64"/>
    </row>
    <row r="71" spans="1:9" x14ac:dyDescent="0.25">
      <c r="A71" s="64"/>
      <c r="B71" s="64"/>
      <c r="C71" s="64"/>
      <c r="D71" s="64"/>
      <c r="E71" s="64"/>
      <c r="F71" s="64"/>
      <c r="G71" s="64"/>
      <c r="H71" s="64"/>
      <c r="I71" s="64"/>
    </row>
    <row r="72" spans="1:9" x14ac:dyDescent="0.25">
      <c r="A72" s="64"/>
      <c r="B72" s="64"/>
      <c r="C72" s="64"/>
      <c r="D72" s="64"/>
      <c r="E72" s="64"/>
      <c r="F72" s="64"/>
      <c r="G72" s="64"/>
      <c r="H72" s="64"/>
      <c r="I72" s="64"/>
    </row>
    <row r="73" spans="1:9" x14ac:dyDescent="0.25">
      <c r="A73" s="64"/>
      <c r="B73" s="64"/>
      <c r="C73" s="64"/>
      <c r="D73" s="64"/>
      <c r="E73" s="64"/>
      <c r="F73" s="64"/>
      <c r="G73" s="64"/>
      <c r="H73" s="64"/>
      <c r="I73" s="64"/>
    </row>
    <row r="74" spans="1:9" x14ac:dyDescent="0.25">
      <c r="A74" s="64"/>
      <c r="B74" s="64"/>
      <c r="C74" s="64"/>
      <c r="D74" s="64"/>
      <c r="E74" s="64"/>
      <c r="F74" s="64"/>
      <c r="G74" s="64"/>
      <c r="H74" s="64"/>
      <c r="I74" s="64"/>
    </row>
    <row r="75" spans="1:9" x14ac:dyDescent="0.25">
      <c r="A75" s="64"/>
      <c r="B75" s="64"/>
      <c r="C75" s="64"/>
      <c r="D75" s="64"/>
      <c r="E75" s="64"/>
      <c r="F75" s="64"/>
      <c r="G75" s="64"/>
      <c r="H75" s="64"/>
      <c r="I75" s="64"/>
    </row>
    <row r="76" spans="1:9" x14ac:dyDescent="0.25">
      <c r="A76" s="64"/>
      <c r="B76" s="64"/>
      <c r="C76" s="64"/>
      <c r="D76" s="64"/>
      <c r="E76" s="64"/>
      <c r="F76" s="64"/>
      <c r="G76" s="64"/>
      <c r="H76" s="64"/>
      <c r="I76" s="64"/>
    </row>
    <row r="77" spans="1:9" x14ac:dyDescent="0.25">
      <c r="A77" s="64"/>
      <c r="B77" s="64"/>
      <c r="C77" s="64"/>
      <c r="D77" s="64"/>
      <c r="E77" s="64"/>
      <c r="F77" s="64"/>
      <c r="G77" s="64"/>
      <c r="H77" s="64"/>
      <c r="I77" s="64"/>
    </row>
    <row r="78" spans="1:9" x14ac:dyDescent="0.25">
      <c r="A78" s="64"/>
      <c r="B78" s="64"/>
      <c r="C78" s="64"/>
      <c r="D78" s="64"/>
      <c r="E78" s="64"/>
      <c r="F78" s="64"/>
      <c r="G78" s="64"/>
      <c r="H78" s="64"/>
      <c r="I78" s="64"/>
    </row>
    <row r="79" spans="1:9" x14ac:dyDescent="0.25">
      <c r="A79" s="64"/>
      <c r="B79" s="64"/>
      <c r="C79" s="64"/>
      <c r="D79" s="64"/>
      <c r="E79" s="64"/>
      <c r="F79" s="64"/>
      <c r="G79" s="64"/>
      <c r="H79" s="64"/>
      <c r="I79" s="64"/>
    </row>
    <row r="80" spans="1:9" x14ac:dyDescent="0.25">
      <c r="A80" s="64"/>
      <c r="B80" s="64"/>
      <c r="C80" s="64"/>
      <c r="D80" s="64"/>
      <c r="E80" s="64"/>
      <c r="F80" s="64"/>
      <c r="G80" s="64"/>
      <c r="H80" s="64"/>
      <c r="I80" s="64"/>
    </row>
    <row r="81" spans="1:9" x14ac:dyDescent="0.25">
      <c r="A81" s="64"/>
      <c r="B81" s="64"/>
      <c r="C81" s="64"/>
      <c r="D81" s="64"/>
      <c r="E81" s="64"/>
      <c r="F81" s="64"/>
      <c r="G81" s="64"/>
      <c r="H81" s="64"/>
      <c r="I81" s="64"/>
    </row>
    <row r="82" spans="1:9" x14ac:dyDescent="0.25">
      <c r="A82" s="64"/>
      <c r="B82" s="64"/>
      <c r="C82" s="64"/>
      <c r="D82" s="64"/>
      <c r="E82" s="64"/>
      <c r="F82" s="64"/>
      <c r="G82" s="64"/>
      <c r="H82" s="64"/>
      <c r="I82" s="64"/>
    </row>
    <row r="83" spans="1:9" x14ac:dyDescent="0.25">
      <c r="A83" s="64"/>
      <c r="B83" s="64"/>
      <c r="C83" s="64"/>
      <c r="D83" s="64"/>
      <c r="E83" s="64"/>
      <c r="F83" s="64"/>
      <c r="G83" s="64"/>
      <c r="H83" s="64"/>
      <c r="I83" s="64"/>
    </row>
    <row r="84" spans="1:9" x14ac:dyDescent="0.25">
      <c r="A84" s="64"/>
      <c r="B84" s="64"/>
      <c r="C84" s="64"/>
      <c r="D84" s="64"/>
      <c r="E84" s="64"/>
      <c r="F84" s="64"/>
      <c r="G84" s="64"/>
      <c r="H84" s="64"/>
      <c r="I84" s="64"/>
    </row>
    <row r="85" spans="1:9" x14ac:dyDescent="0.25">
      <c r="A85" s="64"/>
      <c r="B85" s="64"/>
      <c r="C85" s="64"/>
      <c r="D85" s="64"/>
      <c r="E85" s="64"/>
      <c r="F85" s="64"/>
      <c r="G85" s="64"/>
      <c r="H85" s="64"/>
      <c r="I85" s="64"/>
    </row>
    <row r="86" spans="1:9" x14ac:dyDescent="0.25">
      <c r="A86" s="64"/>
      <c r="B86" s="64"/>
      <c r="C86" s="64"/>
      <c r="D86" s="64"/>
      <c r="E86" s="64"/>
      <c r="F86" s="64"/>
      <c r="G86" s="64"/>
      <c r="H86" s="64"/>
      <c r="I86" s="64"/>
    </row>
    <row r="87" spans="1:9" x14ac:dyDescent="0.25">
      <c r="A87" s="64"/>
      <c r="B87" s="64"/>
      <c r="C87" s="64"/>
      <c r="D87" s="64"/>
      <c r="E87" s="64"/>
      <c r="F87" s="64"/>
      <c r="G87" s="64"/>
      <c r="H87" s="64"/>
      <c r="I87" s="64"/>
    </row>
    <row r="88" spans="1:9" x14ac:dyDescent="0.25">
      <c r="A88" s="64"/>
      <c r="B88" s="64"/>
      <c r="C88" s="64"/>
      <c r="D88" s="64"/>
      <c r="E88" s="64"/>
      <c r="F88" s="64"/>
      <c r="G88" s="64"/>
      <c r="H88" s="64"/>
      <c r="I88" s="64"/>
    </row>
    <row r="89" spans="1:9" x14ac:dyDescent="0.25">
      <c r="A89" s="64"/>
      <c r="B89" s="64"/>
      <c r="C89" s="64"/>
      <c r="D89" s="64"/>
      <c r="E89" s="64"/>
      <c r="F89" s="64"/>
      <c r="G89" s="64"/>
      <c r="H89" s="64"/>
      <c r="I89" s="64"/>
    </row>
    <row r="90" spans="1:9" x14ac:dyDescent="0.25">
      <c r="A90" s="64"/>
      <c r="B90" s="64"/>
      <c r="C90" s="64"/>
      <c r="D90" s="64"/>
      <c r="E90" s="64"/>
      <c r="F90" s="64"/>
      <c r="G90" s="64"/>
      <c r="H90" s="64"/>
      <c r="I90" s="64"/>
    </row>
    <row r="91" spans="1:9" x14ac:dyDescent="0.25">
      <c r="A91" s="64"/>
      <c r="B91" s="64"/>
      <c r="C91" s="64"/>
      <c r="D91" s="64"/>
      <c r="E91" s="64"/>
      <c r="F91" s="64"/>
      <c r="G91" s="64"/>
      <c r="H91" s="64"/>
      <c r="I91" s="64"/>
    </row>
    <row r="92" spans="1:9" x14ac:dyDescent="0.25">
      <c r="A92" s="64"/>
      <c r="B92" s="64"/>
      <c r="C92" s="64"/>
      <c r="D92" s="64"/>
      <c r="E92" s="64"/>
      <c r="F92" s="64"/>
      <c r="G92" s="64"/>
      <c r="H92" s="64"/>
      <c r="I92" s="64"/>
    </row>
    <row r="93" spans="1:9" x14ac:dyDescent="0.25">
      <c r="A93" s="64"/>
      <c r="B93" s="64"/>
      <c r="C93" s="64"/>
      <c r="D93" s="64"/>
      <c r="E93" s="64"/>
      <c r="F93" s="64"/>
      <c r="G93" s="64"/>
      <c r="H93" s="64"/>
      <c r="I93" s="64"/>
    </row>
    <row r="94" spans="1:9" x14ac:dyDescent="0.25">
      <c r="A94" s="64"/>
      <c r="B94" s="64"/>
      <c r="C94" s="64"/>
      <c r="D94" s="64"/>
      <c r="E94" s="64"/>
      <c r="F94" s="64"/>
      <c r="G94" s="64"/>
      <c r="H94" s="64"/>
      <c r="I94" s="64"/>
    </row>
    <row r="95" spans="1:9" x14ac:dyDescent="0.25">
      <c r="A95" s="64"/>
      <c r="B95" s="64"/>
      <c r="C95" s="64"/>
      <c r="D95" s="64"/>
      <c r="E95" s="64"/>
      <c r="F95" s="64"/>
      <c r="G95" s="64"/>
      <c r="H95" s="64"/>
      <c r="I95" s="64"/>
    </row>
    <row r="96" spans="1:9" x14ac:dyDescent="0.25">
      <c r="A96" s="64"/>
      <c r="B96" s="64"/>
      <c r="C96" s="64"/>
      <c r="D96" s="64"/>
      <c r="E96" s="64"/>
      <c r="F96" s="64"/>
      <c r="G96" s="64"/>
      <c r="H96" s="64"/>
      <c r="I96" s="64"/>
    </row>
    <row r="97" spans="1:9" x14ac:dyDescent="0.25">
      <c r="A97" s="64"/>
      <c r="B97" s="64"/>
      <c r="C97" s="64"/>
      <c r="D97" s="64"/>
      <c r="E97" s="64"/>
      <c r="F97" s="64"/>
      <c r="G97" s="64"/>
      <c r="H97" s="64"/>
      <c r="I97" s="64"/>
    </row>
    <row r="98" spans="1:9" x14ac:dyDescent="0.25">
      <c r="A98" s="64"/>
      <c r="B98" s="64"/>
      <c r="C98" s="64"/>
      <c r="D98" s="64"/>
      <c r="E98" s="64"/>
      <c r="F98" s="64"/>
      <c r="G98" s="64"/>
      <c r="H98" s="64"/>
      <c r="I98" s="64"/>
    </row>
    <row r="99" spans="1:9" x14ac:dyDescent="0.25">
      <c r="A99" s="64"/>
      <c r="B99" s="64"/>
      <c r="C99" s="64"/>
      <c r="D99" s="64"/>
      <c r="E99" s="64"/>
      <c r="F99" s="64"/>
      <c r="G99" s="64"/>
      <c r="H99" s="64"/>
      <c r="I99" s="64"/>
    </row>
    <row r="100" spans="1:9" x14ac:dyDescent="0.25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 x14ac:dyDescent="0.25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 x14ac:dyDescent="0.25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 x14ac:dyDescent="0.25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 x14ac:dyDescent="0.25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 x14ac:dyDescent="0.25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 x14ac:dyDescent="0.25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 x14ac:dyDescent="0.25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 x14ac:dyDescent="0.25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 x14ac:dyDescent="0.25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 x14ac:dyDescent="0.25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 x14ac:dyDescent="0.25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 x14ac:dyDescent="0.25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 x14ac:dyDescent="0.25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 x14ac:dyDescent="0.25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 x14ac:dyDescent="0.25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 x14ac:dyDescent="0.25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 x14ac:dyDescent="0.25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 x14ac:dyDescent="0.25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 x14ac:dyDescent="0.25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 x14ac:dyDescent="0.25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 x14ac:dyDescent="0.25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 x14ac:dyDescent="0.25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 x14ac:dyDescent="0.25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 x14ac:dyDescent="0.25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 x14ac:dyDescent="0.25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 x14ac:dyDescent="0.25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 x14ac:dyDescent="0.25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 x14ac:dyDescent="0.25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 x14ac:dyDescent="0.25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 x14ac:dyDescent="0.25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 x14ac:dyDescent="0.25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 x14ac:dyDescent="0.25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 x14ac:dyDescent="0.25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 x14ac:dyDescent="0.25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 x14ac:dyDescent="0.25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 x14ac:dyDescent="0.25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 x14ac:dyDescent="0.25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 x14ac:dyDescent="0.25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 x14ac:dyDescent="0.25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 x14ac:dyDescent="0.25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 x14ac:dyDescent="0.25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 x14ac:dyDescent="0.25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 x14ac:dyDescent="0.25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 x14ac:dyDescent="0.25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 x14ac:dyDescent="0.25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 x14ac:dyDescent="0.25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 x14ac:dyDescent="0.25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 x14ac:dyDescent="0.25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 x14ac:dyDescent="0.25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 x14ac:dyDescent="0.25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 x14ac:dyDescent="0.25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 x14ac:dyDescent="0.25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 x14ac:dyDescent="0.25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 x14ac:dyDescent="0.25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 x14ac:dyDescent="0.25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 x14ac:dyDescent="0.25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 x14ac:dyDescent="0.25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 x14ac:dyDescent="0.25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 x14ac:dyDescent="0.25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 x14ac:dyDescent="0.25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 x14ac:dyDescent="0.25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 x14ac:dyDescent="0.25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 x14ac:dyDescent="0.25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 x14ac:dyDescent="0.25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 x14ac:dyDescent="0.25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 x14ac:dyDescent="0.25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 x14ac:dyDescent="0.25">
      <c r="A167" s="64"/>
      <c r="B167" s="64"/>
      <c r="C167" s="64"/>
      <c r="D167" s="64"/>
      <c r="E167" s="64"/>
      <c r="F167" s="64"/>
      <c r="G167" s="64"/>
      <c r="H167" s="64"/>
      <c r="I167" s="64"/>
    </row>
  </sheetData>
  <mergeCells count="21">
    <mergeCell ref="A34:I34"/>
    <mergeCell ref="F36:I36"/>
    <mergeCell ref="B37:D37"/>
    <mergeCell ref="F37:H37"/>
    <mergeCell ref="B56:C56"/>
    <mergeCell ref="D40:I40"/>
    <mergeCell ref="D42:I42"/>
    <mergeCell ref="D44:I44"/>
    <mergeCell ref="D46:I46"/>
    <mergeCell ref="D48:I48"/>
    <mergeCell ref="D50:I50"/>
    <mergeCell ref="A1:I1"/>
    <mergeCell ref="F4:H4"/>
    <mergeCell ref="B4:D4"/>
    <mergeCell ref="F3:I3"/>
    <mergeCell ref="B17:C17"/>
    <mergeCell ref="A20:I20"/>
    <mergeCell ref="F22:I22"/>
    <mergeCell ref="B23:D23"/>
    <mergeCell ref="F23:H23"/>
    <mergeCell ref="B32:C32"/>
  </mergeCells>
  <pageMargins left="0.2" right="0.25" top="0.25" bottom="0.25" header="0.3" footer="0.3"/>
  <pageSetup scale="90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6"/>
  <sheetViews>
    <sheetView workbookViewId="0">
      <selection activeCell="A2" sqref="A2"/>
    </sheetView>
  </sheetViews>
  <sheetFormatPr defaultRowHeight="15.75" x14ac:dyDescent="0.25"/>
  <cols>
    <col min="1" max="1" width="25.69921875" customWidth="1"/>
    <col min="2" max="2" width="7" customWidth="1"/>
    <col min="4" max="4" width="13.69921875" customWidth="1"/>
    <col min="5" max="5" width="2.296875" customWidth="1"/>
    <col min="6" max="6" width="7.3984375" customWidth="1"/>
    <col min="8" max="8" width="11.69921875" customWidth="1"/>
    <col min="9" max="9" width="20" customWidth="1"/>
  </cols>
  <sheetData>
    <row r="1" spans="1:9" ht="22.5" x14ac:dyDescent="0.3">
      <c r="A1" s="288" t="s">
        <v>102</v>
      </c>
      <c r="B1" s="288"/>
      <c r="C1" s="288"/>
      <c r="D1" s="288"/>
      <c r="E1" s="288"/>
      <c r="F1" s="288"/>
      <c r="G1" s="288"/>
      <c r="H1" s="288"/>
      <c r="I1" s="288"/>
    </row>
    <row r="2" spans="1:9" x14ac:dyDescent="0.25">
      <c r="A2" s="1" t="s">
        <v>234</v>
      </c>
      <c r="B2" s="1"/>
      <c r="C2" s="1"/>
      <c r="D2" s="1"/>
      <c r="E2" s="53"/>
      <c r="F2" s="1"/>
      <c r="G2" s="1"/>
      <c r="H2" s="1"/>
      <c r="I2" s="1"/>
    </row>
    <row r="3" spans="1:9" x14ac:dyDescent="0.25">
      <c r="A3" s="71" t="s">
        <v>103</v>
      </c>
      <c r="B3" s="74"/>
      <c r="C3" s="75"/>
      <c r="D3" s="78"/>
      <c r="E3" s="53"/>
      <c r="F3" s="295" t="s">
        <v>233</v>
      </c>
      <c r="G3" s="296"/>
      <c r="H3" s="296"/>
      <c r="I3" s="297"/>
    </row>
    <row r="4" spans="1:9" x14ac:dyDescent="0.25">
      <c r="A4" s="72" t="s">
        <v>104</v>
      </c>
      <c r="B4" s="308" t="s">
        <v>68</v>
      </c>
      <c r="C4" s="323"/>
      <c r="D4" s="72" t="s">
        <v>83</v>
      </c>
      <c r="E4" s="206"/>
      <c r="F4" s="293" t="s">
        <v>81</v>
      </c>
      <c r="G4" s="294"/>
      <c r="H4" s="208" t="s">
        <v>83</v>
      </c>
      <c r="I4" s="89" t="s">
        <v>94</v>
      </c>
    </row>
    <row r="5" spans="1:9" ht="16.5" thickBot="1" x14ac:dyDescent="0.3">
      <c r="A5" s="73" t="s">
        <v>105</v>
      </c>
      <c r="B5" s="76" t="s">
        <v>92</v>
      </c>
      <c r="C5" s="77" t="s">
        <v>82</v>
      </c>
      <c r="D5" s="79" t="s">
        <v>68</v>
      </c>
      <c r="E5" s="207"/>
      <c r="F5" s="80" t="s">
        <v>92</v>
      </c>
      <c r="G5" s="90" t="s">
        <v>82</v>
      </c>
      <c r="H5" s="91" t="s">
        <v>81</v>
      </c>
      <c r="I5" s="81" t="s">
        <v>95</v>
      </c>
    </row>
    <row r="6" spans="1:9" ht="16.5" thickBot="1" x14ac:dyDescent="0.3">
      <c r="A6" s="196" t="s">
        <v>162</v>
      </c>
      <c r="B6" s="203"/>
      <c r="C6" s="216">
        <v>200</v>
      </c>
      <c r="D6" s="152">
        <f>B6*C6</f>
        <v>0</v>
      </c>
      <c r="E6" s="61"/>
      <c r="F6" s="215"/>
      <c r="G6" s="170"/>
      <c r="H6" s="171">
        <f>F6*G6</f>
        <v>0</v>
      </c>
      <c r="I6" s="82"/>
    </row>
    <row r="7" spans="1:9" ht="16.5" thickBot="1" x14ac:dyDescent="0.3">
      <c r="A7" s="144" t="s">
        <v>161</v>
      </c>
      <c r="B7" s="203">
        <v>0</v>
      </c>
      <c r="C7" s="217">
        <v>0.57499999999999996</v>
      </c>
      <c r="D7" s="152">
        <f>B7*C7</f>
        <v>0</v>
      </c>
      <c r="E7" s="61"/>
      <c r="F7" s="215"/>
      <c r="G7" s="171"/>
      <c r="H7" s="171">
        <f>F7*G7</f>
        <v>0</v>
      </c>
      <c r="I7" s="68"/>
    </row>
    <row r="8" spans="1:9" ht="16.5" thickBot="1" x14ac:dyDescent="0.3">
      <c r="A8" s="218" t="s">
        <v>188</v>
      </c>
      <c r="B8" s="203"/>
      <c r="C8" s="152">
        <v>2.2999999999999998</v>
      </c>
      <c r="D8" s="152">
        <f t="shared" ref="D8:D29" si="0">B8*C8</f>
        <v>0</v>
      </c>
      <c r="E8" s="61"/>
      <c r="F8" s="215"/>
      <c r="G8" s="267"/>
      <c r="H8" s="171">
        <f t="shared" ref="H8:H29" si="1">F8*G8</f>
        <v>0</v>
      </c>
      <c r="I8" s="68"/>
    </row>
    <row r="9" spans="1:9" ht="16.5" thickBot="1" x14ac:dyDescent="0.3">
      <c r="A9" s="218" t="s">
        <v>189</v>
      </c>
      <c r="B9" s="203"/>
      <c r="C9" s="152">
        <v>1.1499999999999999</v>
      </c>
      <c r="D9" s="152">
        <f t="shared" si="0"/>
        <v>0</v>
      </c>
      <c r="E9" s="61"/>
      <c r="F9" s="215"/>
      <c r="G9" s="171"/>
      <c r="H9" s="171">
        <f t="shared" si="1"/>
        <v>0</v>
      </c>
      <c r="I9" s="68"/>
    </row>
    <row r="10" spans="1:9" ht="18.75" thickBot="1" x14ac:dyDescent="0.3">
      <c r="A10" s="187" t="s">
        <v>163</v>
      </c>
      <c r="B10" s="223"/>
      <c r="C10" s="152"/>
      <c r="D10" s="152" t="s">
        <v>1</v>
      </c>
      <c r="E10" s="61"/>
      <c r="F10" s="215"/>
      <c r="G10" s="171"/>
      <c r="H10" s="171">
        <f t="shared" si="1"/>
        <v>0</v>
      </c>
      <c r="I10" s="68"/>
    </row>
    <row r="11" spans="1:9" ht="16.5" thickBot="1" x14ac:dyDescent="0.3">
      <c r="A11" s="196" t="s">
        <v>190</v>
      </c>
      <c r="B11" s="203"/>
      <c r="C11" s="197">
        <v>22</v>
      </c>
      <c r="D11" s="152">
        <f t="shared" si="0"/>
        <v>0</v>
      </c>
      <c r="E11" s="61"/>
      <c r="F11" s="215"/>
      <c r="G11" s="171"/>
      <c r="H11" s="171">
        <f t="shared" si="1"/>
        <v>0</v>
      </c>
      <c r="I11" s="68"/>
    </row>
    <row r="12" spans="1:9" ht="16.5" thickBot="1" x14ac:dyDescent="0.3">
      <c r="A12" s="196" t="s">
        <v>191</v>
      </c>
      <c r="B12" s="203"/>
      <c r="C12" s="197">
        <v>43</v>
      </c>
      <c r="D12" s="152">
        <f t="shared" si="0"/>
        <v>0</v>
      </c>
      <c r="E12" s="61"/>
      <c r="F12" s="215"/>
      <c r="G12" s="171"/>
      <c r="H12" s="171">
        <f t="shared" si="1"/>
        <v>0</v>
      </c>
      <c r="I12" s="68"/>
    </row>
    <row r="13" spans="1:9" ht="16.5" thickBot="1" x14ac:dyDescent="0.3">
      <c r="A13" s="196" t="s">
        <v>192</v>
      </c>
      <c r="B13" s="203"/>
      <c r="C13" s="197">
        <v>45</v>
      </c>
      <c r="D13" s="152">
        <f t="shared" si="0"/>
        <v>0</v>
      </c>
      <c r="E13" s="61"/>
      <c r="F13" s="215"/>
      <c r="G13" s="171"/>
      <c r="H13" s="171">
        <f t="shared" si="1"/>
        <v>0</v>
      </c>
      <c r="I13" s="68"/>
    </row>
    <row r="14" spans="1:9" ht="16.5" thickBot="1" x14ac:dyDescent="0.3">
      <c r="A14" s="196" t="s">
        <v>164</v>
      </c>
      <c r="B14" s="203"/>
      <c r="C14" s="197">
        <v>95</v>
      </c>
      <c r="D14" s="152">
        <f t="shared" si="0"/>
        <v>0</v>
      </c>
      <c r="E14" s="61"/>
      <c r="F14" s="215"/>
      <c r="G14" s="171"/>
      <c r="H14" s="171">
        <f t="shared" si="1"/>
        <v>0</v>
      </c>
      <c r="I14" s="68"/>
    </row>
    <row r="15" spans="1:9" ht="16.5" thickBot="1" x14ac:dyDescent="0.3">
      <c r="A15" s="144" t="s">
        <v>193</v>
      </c>
      <c r="B15" s="203"/>
      <c r="C15" s="197">
        <v>55</v>
      </c>
      <c r="D15" s="152">
        <f t="shared" si="0"/>
        <v>0</v>
      </c>
      <c r="E15" s="61"/>
      <c r="F15" s="215"/>
      <c r="G15" s="171"/>
      <c r="H15" s="171">
        <f t="shared" si="1"/>
        <v>0</v>
      </c>
      <c r="I15" s="68"/>
    </row>
    <row r="16" spans="1:9" ht="16.5" thickBot="1" x14ac:dyDescent="0.3">
      <c r="A16" s="144" t="s">
        <v>194</v>
      </c>
      <c r="B16" s="203"/>
      <c r="C16" s="197">
        <v>60</v>
      </c>
      <c r="D16" s="152">
        <f t="shared" si="0"/>
        <v>0</v>
      </c>
      <c r="E16" s="61"/>
      <c r="F16" s="215"/>
      <c r="G16" s="171"/>
      <c r="H16" s="171">
        <f t="shared" si="1"/>
        <v>0</v>
      </c>
      <c r="I16" s="68"/>
    </row>
    <row r="17" spans="1:9" ht="16.5" thickBot="1" x14ac:dyDescent="0.3">
      <c r="A17" s="144" t="s">
        <v>195</v>
      </c>
      <c r="B17" s="203"/>
      <c r="C17" s="197">
        <v>38</v>
      </c>
      <c r="D17" s="152">
        <f t="shared" si="0"/>
        <v>0</v>
      </c>
      <c r="E17" s="61"/>
      <c r="F17" s="215"/>
      <c r="G17" s="171"/>
      <c r="H17" s="171">
        <f t="shared" si="1"/>
        <v>0</v>
      </c>
      <c r="I17" s="68"/>
    </row>
    <row r="18" spans="1:9" ht="16.5" thickBot="1" x14ac:dyDescent="0.3">
      <c r="A18" s="144" t="s">
        <v>196</v>
      </c>
      <c r="B18" s="203"/>
      <c r="C18" s="197">
        <v>5</v>
      </c>
      <c r="D18" s="152">
        <f t="shared" si="0"/>
        <v>0</v>
      </c>
      <c r="E18" s="61"/>
      <c r="F18" s="215"/>
      <c r="G18" s="171"/>
      <c r="H18" s="171">
        <f t="shared" si="1"/>
        <v>0</v>
      </c>
      <c r="I18" s="68"/>
    </row>
    <row r="19" spans="1:9" ht="16.5" thickBot="1" x14ac:dyDescent="0.3">
      <c r="A19" s="144" t="s">
        <v>197</v>
      </c>
      <c r="B19" s="203"/>
      <c r="C19" s="197">
        <v>1800</v>
      </c>
      <c r="D19" s="152">
        <f t="shared" si="0"/>
        <v>0</v>
      </c>
      <c r="E19" s="61"/>
      <c r="F19" s="215"/>
      <c r="G19" s="171"/>
      <c r="H19" s="171">
        <f t="shared" si="1"/>
        <v>0</v>
      </c>
      <c r="I19" s="68"/>
    </row>
    <row r="20" spans="1:9" ht="16.5" thickBot="1" x14ac:dyDescent="0.3">
      <c r="A20" s="152" t="s">
        <v>198</v>
      </c>
      <c r="B20" s="203"/>
      <c r="C20" s="197">
        <v>25</v>
      </c>
      <c r="D20" s="152">
        <f t="shared" si="0"/>
        <v>0</v>
      </c>
      <c r="E20" s="61"/>
      <c r="F20" s="215"/>
      <c r="G20" s="171"/>
      <c r="H20" s="171">
        <f t="shared" si="1"/>
        <v>0</v>
      </c>
      <c r="I20" s="68"/>
    </row>
    <row r="21" spans="1:9" ht="16.5" thickBot="1" x14ac:dyDescent="0.3">
      <c r="A21" s="152" t="s">
        <v>229</v>
      </c>
      <c r="B21" s="203"/>
      <c r="C21" s="197">
        <v>75</v>
      </c>
      <c r="D21" s="152">
        <f t="shared" si="0"/>
        <v>0</v>
      </c>
      <c r="E21" s="61"/>
      <c r="F21" s="215"/>
      <c r="G21" s="171"/>
      <c r="H21" s="171">
        <f t="shared" si="1"/>
        <v>0</v>
      </c>
      <c r="I21" s="68"/>
    </row>
    <row r="22" spans="1:9" ht="16.5" thickBot="1" x14ac:dyDescent="0.3">
      <c r="A22" s="144" t="s">
        <v>199</v>
      </c>
      <c r="B22" s="203"/>
      <c r="C22" s="197">
        <v>50</v>
      </c>
      <c r="D22" s="152">
        <f t="shared" si="0"/>
        <v>0</v>
      </c>
      <c r="E22" s="61"/>
      <c r="F22" s="215"/>
      <c r="G22" s="171"/>
      <c r="H22" s="171">
        <f t="shared" si="1"/>
        <v>0</v>
      </c>
      <c r="I22" s="68"/>
    </row>
    <row r="23" spans="1:9" ht="16.5" thickBot="1" x14ac:dyDescent="0.3">
      <c r="A23" s="144" t="s">
        <v>230</v>
      </c>
      <c r="B23" s="203"/>
      <c r="C23" s="197">
        <v>150</v>
      </c>
      <c r="D23" s="152">
        <f t="shared" si="0"/>
        <v>0</v>
      </c>
      <c r="E23" s="61"/>
      <c r="F23" s="215"/>
      <c r="G23" s="171"/>
      <c r="H23" s="171">
        <f t="shared" si="1"/>
        <v>0</v>
      </c>
      <c r="I23" s="68"/>
    </row>
    <row r="24" spans="1:9" ht="16.5" thickBot="1" x14ac:dyDescent="0.3">
      <c r="A24" s="144" t="s">
        <v>231</v>
      </c>
      <c r="B24" s="203"/>
      <c r="C24" s="197">
        <v>200</v>
      </c>
      <c r="D24" s="152">
        <f t="shared" si="0"/>
        <v>0</v>
      </c>
      <c r="E24" s="61"/>
      <c r="F24" s="215"/>
      <c r="G24" s="171"/>
      <c r="H24" s="171">
        <f t="shared" si="1"/>
        <v>0</v>
      </c>
      <c r="I24" s="68"/>
    </row>
    <row r="25" spans="1:9" ht="16.5" thickBot="1" x14ac:dyDescent="0.3">
      <c r="A25" s="144"/>
      <c r="B25" s="223"/>
      <c r="C25" s="152"/>
      <c r="D25" s="152"/>
      <c r="E25" s="61"/>
      <c r="F25" s="215"/>
      <c r="G25" s="171"/>
      <c r="H25" s="171">
        <f t="shared" si="1"/>
        <v>0</v>
      </c>
      <c r="I25" s="68"/>
    </row>
    <row r="26" spans="1:9" ht="16.5" thickBot="1" x14ac:dyDescent="0.3">
      <c r="A26" s="266" t="s">
        <v>147</v>
      </c>
      <c r="B26" s="203"/>
      <c r="C26" s="150">
        <v>0</v>
      </c>
      <c r="D26" s="152">
        <f t="shared" si="0"/>
        <v>0</v>
      </c>
      <c r="E26" s="61"/>
      <c r="F26" s="215"/>
      <c r="G26" s="171"/>
      <c r="H26" s="171">
        <f t="shared" si="1"/>
        <v>0</v>
      </c>
      <c r="I26" s="68"/>
    </row>
    <row r="27" spans="1:9" ht="16.5" thickBot="1" x14ac:dyDescent="0.3">
      <c r="A27" s="145"/>
      <c r="B27" s="203"/>
      <c r="C27" s="150"/>
      <c r="D27" s="152">
        <f t="shared" si="0"/>
        <v>0</v>
      </c>
      <c r="E27" s="61"/>
      <c r="F27" s="215"/>
      <c r="G27" s="171"/>
      <c r="H27" s="171">
        <f t="shared" si="1"/>
        <v>0</v>
      </c>
      <c r="I27" s="68"/>
    </row>
    <row r="28" spans="1:9" ht="16.5" thickBot="1" x14ac:dyDescent="0.3">
      <c r="A28" s="145"/>
      <c r="B28" s="203"/>
      <c r="C28" s="150"/>
      <c r="D28" s="152">
        <f t="shared" si="0"/>
        <v>0</v>
      </c>
      <c r="E28" s="61"/>
      <c r="F28" s="215"/>
      <c r="G28" s="171"/>
      <c r="H28" s="171">
        <f t="shared" si="1"/>
        <v>0</v>
      </c>
      <c r="I28" s="68"/>
    </row>
    <row r="29" spans="1:9" ht="16.5" thickBot="1" x14ac:dyDescent="0.3">
      <c r="A29" s="160"/>
      <c r="B29" s="203"/>
      <c r="C29" s="150"/>
      <c r="D29" s="152">
        <f t="shared" si="0"/>
        <v>0</v>
      </c>
      <c r="E29" s="61"/>
      <c r="F29" s="215"/>
      <c r="G29" s="171"/>
      <c r="H29" s="171">
        <f t="shared" si="1"/>
        <v>0</v>
      </c>
      <c r="I29" s="68"/>
    </row>
    <row r="30" spans="1:9" ht="25.5" customHeight="1" thickBot="1" x14ac:dyDescent="0.3">
      <c r="A30" s="221"/>
      <c r="B30" s="222" t="s">
        <v>114</v>
      </c>
      <c r="C30" s="221"/>
      <c r="D30" s="151">
        <f>SUM(D6:D29)</f>
        <v>0</v>
      </c>
      <c r="F30" s="185"/>
      <c r="G30" s="185"/>
      <c r="H30" s="188">
        <f>SUM(H6:H29)</f>
        <v>0</v>
      </c>
      <c r="I30" s="176"/>
    </row>
    <row r="31" spans="1:9" ht="24" customHeight="1" thickBot="1" x14ac:dyDescent="0.3">
      <c r="A31" s="221"/>
      <c r="B31" s="222" t="s">
        <v>141</v>
      </c>
      <c r="C31" s="221"/>
      <c r="D31" s="152">
        <f>D30*0.1</f>
        <v>0</v>
      </c>
      <c r="F31" s="185"/>
      <c r="G31" s="185"/>
      <c r="H31" s="188">
        <f>H30*0.1</f>
        <v>0</v>
      </c>
      <c r="I31" s="176"/>
    </row>
    <row r="32" spans="1:9" ht="16.5" thickBot="1" x14ac:dyDescent="0.3">
      <c r="A32" s="221"/>
      <c r="B32" s="221"/>
      <c r="C32" s="83"/>
      <c r="D32" s="153"/>
      <c r="F32" s="185"/>
      <c r="G32" s="185"/>
      <c r="H32" s="185"/>
    </row>
    <row r="33" spans="1:8" ht="25.5" customHeight="1" thickBot="1" x14ac:dyDescent="0.3">
      <c r="A33" s="298" t="s">
        <v>110</v>
      </c>
      <c r="B33" s="298"/>
      <c r="C33" s="84"/>
      <c r="D33" s="152">
        <f>SUM(D30:D31)</f>
        <v>0</v>
      </c>
      <c r="F33" s="185"/>
      <c r="G33" s="185"/>
      <c r="H33" s="186">
        <f>SUM(H30:H32)</f>
        <v>0</v>
      </c>
    </row>
    <row r="35" spans="1:8" ht="9.75" customHeight="1" thickBot="1" x14ac:dyDescent="0.3"/>
    <row r="36" spans="1:8" ht="20.25" customHeight="1" thickBot="1" x14ac:dyDescent="0.3">
      <c r="A36" s="189" t="s">
        <v>148</v>
      </c>
      <c r="C36" s="277"/>
      <c r="D36" s="278"/>
      <c r="E36" s="278"/>
      <c r="F36" s="278"/>
      <c r="G36" s="279"/>
    </row>
  </sheetData>
  <sheetProtection algorithmName="SHA-512" hashValue="HARyVrorTElg/uMD+nkGI2w2hqBdr6r6DWvFoy2MTtscsSnf9P0EhGt5xJKc9ogcHnyZsntiaYJj5P00C0JLvg==" saltValue="1tQnq5aYWjWaxgx9vOAHqg==" spinCount="100000" sheet="1" objects="1" scenarios="1"/>
  <mergeCells count="6">
    <mergeCell ref="C36:G36"/>
    <mergeCell ref="A1:I1"/>
    <mergeCell ref="F3:I3"/>
    <mergeCell ref="B4:C4"/>
    <mergeCell ref="F4:G4"/>
    <mergeCell ref="A33:B33"/>
  </mergeCells>
  <pageMargins left="0.45" right="0.2" top="0.75" bottom="0.25" header="0.3" footer="0.3"/>
  <pageSetup scale="87" orientation="landscape" horizontalDpi="4294967293" verticalDpi="4294967293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36"/>
  <sheetViews>
    <sheetView workbookViewId="0">
      <selection activeCell="C11" sqref="C11"/>
    </sheetView>
  </sheetViews>
  <sheetFormatPr defaultRowHeight="15.75" x14ac:dyDescent="0.25"/>
  <cols>
    <col min="1" max="1" width="19.09765625" customWidth="1"/>
    <col min="4" max="4" width="13.69921875" customWidth="1"/>
    <col min="5" max="5" width="1.8984375" customWidth="1"/>
    <col min="8" max="8" width="10.296875" customWidth="1"/>
    <col min="9" max="9" width="19.8984375" customWidth="1"/>
  </cols>
  <sheetData>
    <row r="1" spans="1:9" ht="22.5" x14ac:dyDescent="0.3">
      <c r="A1" s="288" t="s">
        <v>111</v>
      </c>
      <c r="B1" s="288"/>
      <c r="C1" s="288"/>
      <c r="D1" s="288"/>
      <c r="E1" s="288"/>
      <c r="F1" s="288"/>
      <c r="G1" s="288"/>
      <c r="H1" s="288"/>
      <c r="I1" s="288"/>
    </row>
    <row r="2" spans="1:9" ht="19.5" customHeight="1" thickBot="1" x14ac:dyDescent="0.35">
      <c r="A2" s="256"/>
      <c r="B2" s="256"/>
      <c r="C2" s="256"/>
      <c r="D2" s="256"/>
      <c r="E2" s="256"/>
      <c r="F2" s="256"/>
      <c r="G2" s="256"/>
      <c r="H2" s="256"/>
      <c r="I2" s="256"/>
    </row>
    <row r="3" spans="1:9" ht="15" customHeight="1" thickBot="1" x14ac:dyDescent="0.4">
      <c r="A3" s="328" t="s">
        <v>225</v>
      </c>
      <c r="B3" s="329"/>
      <c r="C3" s="329"/>
      <c r="D3" s="263"/>
      <c r="E3" s="257"/>
      <c r="F3" s="328" t="s">
        <v>228</v>
      </c>
      <c r="G3" s="329"/>
      <c r="H3" s="330"/>
      <c r="I3" s="264"/>
    </row>
    <row r="4" spans="1:9" ht="17.25" customHeight="1" thickBot="1" x14ac:dyDescent="0.4">
      <c r="A4" s="328" t="s">
        <v>226</v>
      </c>
      <c r="B4" s="329"/>
      <c r="C4" s="329"/>
      <c r="D4" s="263"/>
      <c r="E4" s="257"/>
      <c r="F4" s="328" t="s">
        <v>228</v>
      </c>
      <c r="G4" s="329"/>
      <c r="H4" s="330"/>
      <c r="I4" s="265"/>
    </row>
    <row r="5" spans="1:9" ht="15.75" customHeight="1" thickBot="1" x14ac:dyDescent="0.4">
      <c r="A5" s="328" t="s">
        <v>227</v>
      </c>
      <c r="B5" s="329"/>
      <c r="C5" s="329"/>
      <c r="D5" s="263"/>
      <c r="E5" s="257"/>
      <c r="F5" s="328" t="s">
        <v>228</v>
      </c>
      <c r="G5" s="329"/>
      <c r="H5" s="330"/>
      <c r="I5" s="264"/>
    </row>
    <row r="6" spans="1:9" ht="15" customHeight="1" thickBot="1" x14ac:dyDescent="0.35">
      <c r="D6" s="256"/>
      <c r="E6" s="256"/>
      <c r="F6" s="328" t="s">
        <v>228</v>
      </c>
      <c r="G6" s="329"/>
      <c r="H6" s="330"/>
      <c r="I6" s="264"/>
    </row>
    <row r="7" spans="1:9" x14ac:dyDescent="0.25">
      <c r="A7" s="1"/>
      <c r="B7" s="1"/>
      <c r="C7" s="1"/>
      <c r="D7" s="1"/>
      <c r="E7" s="53"/>
      <c r="F7" s="124"/>
      <c r="G7" s="1"/>
      <c r="H7" s="1"/>
      <c r="I7" s="1"/>
    </row>
    <row r="8" spans="1:9" x14ac:dyDescent="0.25">
      <c r="A8" s="71" t="s">
        <v>1</v>
      </c>
      <c r="B8" s="74"/>
      <c r="C8" s="75"/>
      <c r="D8" s="78"/>
      <c r="E8" s="53"/>
      <c r="F8" s="295" t="s">
        <v>93</v>
      </c>
      <c r="G8" s="296"/>
      <c r="H8" s="296"/>
      <c r="I8" s="297"/>
    </row>
    <row r="9" spans="1:9" x14ac:dyDescent="0.25">
      <c r="A9" s="72" t="s">
        <v>103</v>
      </c>
      <c r="B9" s="308" t="s">
        <v>68</v>
      </c>
      <c r="C9" s="323"/>
      <c r="D9" s="72" t="s">
        <v>83</v>
      </c>
      <c r="E9" s="62"/>
      <c r="F9" s="293" t="s">
        <v>81</v>
      </c>
      <c r="G9" s="294"/>
      <c r="H9" s="208" t="s">
        <v>83</v>
      </c>
      <c r="I9" s="89" t="s">
        <v>94</v>
      </c>
    </row>
    <row r="10" spans="1:9" ht="16.5" thickBot="1" x14ac:dyDescent="0.3">
      <c r="A10" s="73" t="s">
        <v>151</v>
      </c>
      <c r="B10" s="76" t="s">
        <v>92</v>
      </c>
      <c r="C10" s="77" t="s">
        <v>82</v>
      </c>
      <c r="D10" s="79" t="s">
        <v>68</v>
      </c>
      <c r="E10" s="63"/>
      <c r="F10" s="80" t="s">
        <v>92</v>
      </c>
      <c r="G10" s="90" t="s">
        <v>82</v>
      </c>
      <c r="H10" s="91" t="s">
        <v>81</v>
      </c>
      <c r="I10" s="81" t="s">
        <v>95</v>
      </c>
    </row>
    <row r="11" spans="1:9" ht="16.5" thickBot="1" x14ac:dyDescent="0.3">
      <c r="A11" s="219" t="s">
        <v>176</v>
      </c>
      <c r="B11" s="204"/>
      <c r="C11" s="149">
        <v>65</v>
      </c>
      <c r="D11" s="149">
        <f>B11*C11</f>
        <v>0</v>
      </c>
      <c r="E11" s="61"/>
      <c r="F11" s="215"/>
      <c r="G11" s="170"/>
      <c r="H11" s="170">
        <f>F11*G11</f>
        <v>0</v>
      </c>
      <c r="I11" s="82"/>
    </row>
    <row r="12" spans="1:9" ht="16.5" thickBot="1" x14ac:dyDescent="0.3">
      <c r="A12" s="220" t="s">
        <v>177</v>
      </c>
      <c r="B12" s="203"/>
      <c r="C12" s="152">
        <v>65</v>
      </c>
      <c r="D12" s="149">
        <f t="shared" ref="D12:D29" si="0">B12*C12</f>
        <v>0</v>
      </c>
      <c r="E12" s="61"/>
      <c r="F12" s="215"/>
      <c r="G12" s="171"/>
      <c r="H12" s="170">
        <f t="shared" ref="H12:H28" si="1">F12*G12</f>
        <v>0</v>
      </c>
      <c r="I12" s="68"/>
    </row>
    <row r="13" spans="1:9" ht="16.5" thickBot="1" x14ac:dyDescent="0.3">
      <c r="A13" s="220"/>
      <c r="B13" s="203"/>
      <c r="C13" s="152"/>
      <c r="D13" s="149">
        <f t="shared" si="0"/>
        <v>0</v>
      </c>
      <c r="E13" s="61"/>
      <c r="F13" s="215"/>
      <c r="G13" s="171"/>
      <c r="H13" s="170">
        <f t="shared" si="1"/>
        <v>0</v>
      </c>
      <c r="I13" s="68"/>
    </row>
    <row r="14" spans="1:9" ht="16.5" thickBot="1" x14ac:dyDescent="0.3">
      <c r="A14" s="220" t="s">
        <v>178</v>
      </c>
      <c r="B14" s="203"/>
      <c r="C14" s="152">
        <v>20</v>
      </c>
      <c r="D14" s="149">
        <f t="shared" si="0"/>
        <v>0</v>
      </c>
      <c r="E14" s="61"/>
      <c r="F14" s="215"/>
      <c r="G14" s="171"/>
      <c r="H14" s="170">
        <f t="shared" si="1"/>
        <v>0</v>
      </c>
      <c r="I14" s="68"/>
    </row>
    <row r="15" spans="1:9" ht="16.5" thickBot="1" x14ac:dyDescent="0.3">
      <c r="A15" s="220" t="s">
        <v>179</v>
      </c>
      <c r="B15" s="203"/>
      <c r="C15" s="152">
        <v>40</v>
      </c>
      <c r="D15" s="149">
        <f t="shared" si="0"/>
        <v>0</v>
      </c>
      <c r="E15" s="61"/>
      <c r="F15" s="215"/>
      <c r="G15" s="171"/>
      <c r="H15" s="170">
        <f t="shared" si="1"/>
        <v>0</v>
      </c>
      <c r="I15" s="68"/>
    </row>
    <row r="16" spans="1:9" ht="16.5" thickBot="1" x14ac:dyDescent="0.3">
      <c r="A16" s="220" t="s">
        <v>180</v>
      </c>
      <c r="B16" s="203"/>
      <c r="C16" s="152">
        <v>40</v>
      </c>
      <c r="D16" s="149">
        <f t="shared" si="0"/>
        <v>0</v>
      </c>
      <c r="E16" s="61"/>
      <c r="F16" s="215"/>
      <c r="G16" s="171"/>
      <c r="H16" s="170">
        <f t="shared" si="1"/>
        <v>0</v>
      </c>
      <c r="I16" s="68"/>
    </row>
    <row r="17" spans="1:9" ht="16.5" thickBot="1" x14ac:dyDescent="0.3">
      <c r="A17" s="220" t="s">
        <v>181</v>
      </c>
      <c r="B17" s="203"/>
      <c r="C17" s="152">
        <v>15</v>
      </c>
      <c r="D17" s="149">
        <f t="shared" si="0"/>
        <v>0</v>
      </c>
      <c r="E17" s="61"/>
      <c r="F17" s="215"/>
      <c r="G17" s="171"/>
      <c r="H17" s="170">
        <f t="shared" si="1"/>
        <v>0</v>
      </c>
      <c r="I17" s="68"/>
    </row>
    <row r="18" spans="1:9" ht="16.5" thickBot="1" x14ac:dyDescent="0.3">
      <c r="A18" s="220" t="s">
        <v>182</v>
      </c>
      <c r="B18" s="203"/>
      <c r="C18" s="152">
        <v>20</v>
      </c>
      <c r="D18" s="149">
        <f t="shared" si="0"/>
        <v>0</v>
      </c>
      <c r="E18" s="61"/>
      <c r="F18" s="215"/>
      <c r="G18" s="171"/>
      <c r="H18" s="170">
        <f t="shared" si="1"/>
        <v>0</v>
      </c>
      <c r="I18" s="68"/>
    </row>
    <row r="19" spans="1:9" ht="16.5" thickBot="1" x14ac:dyDescent="0.3">
      <c r="A19" s="220" t="s">
        <v>183</v>
      </c>
      <c r="B19" s="203"/>
      <c r="C19" s="152">
        <v>20</v>
      </c>
      <c r="D19" s="149">
        <f t="shared" si="0"/>
        <v>0</v>
      </c>
      <c r="E19" s="61"/>
      <c r="F19" s="215"/>
      <c r="G19" s="171"/>
      <c r="H19" s="170">
        <f t="shared" si="1"/>
        <v>0</v>
      </c>
      <c r="I19" s="68"/>
    </row>
    <row r="20" spans="1:9" ht="16.5" thickBot="1" x14ac:dyDescent="0.3">
      <c r="A20" s="220" t="s">
        <v>184</v>
      </c>
      <c r="B20" s="203"/>
      <c r="C20" s="152">
        <v>20</v>
      </c>
      <c r="D20" s="149">
        <f t="shared" si="0"/>
        <v>0</v>
      </c>
      <c r="E20" s="61"/>
      <c r="F20" s="215"/>
      <c r="G20" s="171"/>
      <c r="H20" s="170">
        <f t="shared" si="1"/>
        <v>0</v>
      </c>
      <c r="I20" s="68"/>
    </row>
    <row r="21" spans="1:9" ht="16.5" thickBot="1" x14ac:dyDescent="0.3">
      <c r="A21" s="220" t="s">
        <v>185</v>
      </c>
      <c r="B21" s="203"/>
      <c r="C21" s="152">
        <v>20</v>
      </c>
      <c r="D21" s="149">
        <f t="shared" si="0"/>
        <v>0</v>
      </c>
      <c r="E21" s="61"/>
      <c r="F21" s="215"/>
      <c r="G21" s="171"/>
      <c r="H21" s="170">
        <f t="shared" si="1"/>
        <v>0</v>
      </c>
      <c r="I21" s="68"/>
    </row>
    <row r="22" spans="1:9" ht="16.5" thickBot="1" x14ac:dyDescent="0.3">
      <c r="A22" s="9"/>
      <c r="B22" s="203"/>
      <c r="C22" s="150"/>
      <c r="D22" s="149">
        <f t="shared" si="0"/>
        <v>0</v>
      </c>
      <c r="E22" s="61"/>
      <c r="F22" s="215"/>
      <c r="G22" s="171"/>
      <c r="H22" s="170">
        <f t="shared" si="1"/>
        <v>0</v>
      </c>
      <c r="I22" s="68"/>
    </row>
    <row r="23" spans="1:9" ht="16.5" thickBot="1" x14ac:dyDescent="0.3">
      <c r="A23" s="9"/>
      <c r="B23" s="203"/>
      <c r="C23" s="150"/>
      <c r="D23" s="149">
        <f t="shared" si="0"/>
        <v>0</v>
      </c>
      <c r="E23" s="61"/>
      <c r="F23" s="215"/>
      <c r="G23" s="171"/>
      <c r="H23" s="170">
        <f t="shared" si="1"/>
        <v>0</v>
      </c>
      <c r="I23" s="68"/>
    </row>
    <row r="24" spans="1:9" ht="16.5" thickBot="1" x14ac:dyDescent="0.3">
      <c r="A24" s="9"/>
      <c r="B24" s="203"/>
      <c r="C24" s="150"/>
      <c r="D24" s="149">
        <f t="shared" si="0"/>
        <v>0</v>
      </c>
      <c r="E24" s="61"/>
      <c r="F24" s="215"/>
      <c r="G24" s="171"/>
      <c r="H24" s="170">
        <f t="shared" si="1"/>
        <v>0</v>
      </c>
      <c r="I24" s="68"/>
    </row>
    <row r="25" spans="1:9" ht="16.5" thickBot="1" x14ac:dyDescent="0.3">
      <c r="A25" s="220" t="s">
        <v>186</v>
      </c>
      <c r="B25" s="203"/>
      <c r="C25" s="152">
        <v>100</v>
      </c>
      <c r="D25" s="149">
        <f t="shared" si="0"/>
        <v>0</v>
      </c>
      <c r="E25" s="61"/>
      <c r="F25" s="215"/>
      <c r="G25" s="171"/>
      <c r="H25" s="170">
        <f t="shared" si="1"/>
        <v>0</v>
      </c>
      <c r="I25" s="68"/>
    </row>
    <row r="26" spans="1:9" ht="16.5" thickBot="1" x14ac:dyDescent="0.3">
      <c r="A26" s="220" t="s">
        <v>187</v>
      </c>
      <c r="B26" s="203"/>
      <c r="C26" s="152">
        <v>100</v>
      </c>
      <c r="D26" s="149">
        <f t="shared" si="0"/>
        <v>0</v>
      </c>
      <c r="E26" s="61"/>
      <c r="F26" s="215"/>
      <c r="G26" s="171"/>
      <c r="H26" s="170">
        <f t="shared" si="1"/>
        <v>0</v>
      </c>
      <c r="I26" s="68"/>
    </row>
    <row r="27" spans="1:9" ht="16.5" thickBot="1" x14ac:dyDescent="0.3">
      <c r="A27" s="9"/>
      <c r="B27" s="203"/>
      <c r="C27" s="150"/>
      <c r="D27" s="149">
        <f t="shared" si="0"/>
        <v>0</v>
      </c>
      <c r="E27" s="61"/>
      <c r="F27" s="215"/>
      <c r="G27" s="171"/>
      <c r="H27" s="170">
        <f t="shared" si="1"/>
        <v>0</v>
      </c>
      <c r="I27" s="68"/>
    </row>
    <row r="28" spans="1:9" ht="16.5" thickBot="1" x14ac:dyDescent="0.3">
      <c r="A28" s="9"/>
      <c r="B28" s="203"/>
      <c r="C28" s="150"/>
      <c r="D28" s="149">
        <f t="shared" si="0"/>
        <v>0</v>
      </c>
      <c r="E28" s="61"/>
      <c r="F28" s="215"/>
      <c r="G28" s="171"/>
      <c r="H28" s="170">
        <f t="shared" si="1"/>
        <v>0</v>
      </c>
      <c r="I28" s="68"/>
    </row>
    <row r="29" spans="1:9" ht="16.5" thickBot="1" x14ac:dyDescent="0.3">
      <c r="A29" s="9"/>
      <c r="B29" s="203"/>
      <c r="C29" s="150"/>
      <c r="D29" s="149">
        <f t="shared" si="0"/>
        <v>0</v>
      </c>
      <c r="E29" s="61"/>
      <c r="F29" s="215"/>
      <c r="G29" s="171"/>
      <c r="H29" s="170">
        <f t="shared" ref="H29" si="2">F29*G29</f>
        <v>0</v>
      </c>
      <c r="I29" s="68"/>
    </row>
    <row r="30" spans="1:9" ht="16.5" thickBot="1" x14ac:dyDescent="0.3">
      <c r="D30" s="50"/>
    </row>
    <row r="31" spans="1:9" ht="16.5" thickBot="1" x14ac:dyDescent="0.3">
      <c r="A31" s="282" t="s">
        <v>114</v>
      </c>
      <c r="B31" s="282"/>
      <c r="C31" s="64"/>
      <c r="D31" s="258">
        <f>SUM(D11:D29)</f>
        <v>0</v>
      </c>
      <c r="E31" s="64"/>
      <c r="F31" s="64"/>
      <c r="G31" s="64"/>
      <c r="H31" s="259">
        <f>SUM(H11:H29)</f>
        <v>0</v>
      </c>
      <c r="I31" s="64"/>
    </row>
    <row r="32" spans="1:9" ht="16.5" thickBot="1" x14ac:dyDescent="0.3">
      <c r="A32" s="282" t="s">
        <v>115</v>
      </c>
      <c r="B32" s="282"/>
      <c r="C32" s="64"/>
      <c r="D32" s="258">
        <f>D31*0.1</f>
        <v>0</v>
      </c>
      <c r="E32" s="64"/>
      <c r="F32" s="64"/>
      <c r="G32" s="64"/>
      <c r="H32" s="259">
        <f>H31*0.1</f>
        <v>0</v>
      </c>
      <c r="I32" s="64"/>
    </row>
    <row r="33" spans="1:9" ht="12" customHeight="1" thickBot="1" x14ac:dyDescent="0.3">
      <c r="A33" s="64"/>
      <c r="B33" s="64"/>
      <c r="C33" s="64"/>
      <c r="D33" s="260"/>
      <c r="E33" s="64"/>
      <c r="F33" s="64"/>
      <c r="G33" s="64"/>
      <c r="H33" s="261"/>
      <c r="I33" s="64"/>
    </row>
    <row r="34" spans="1:9" ht="16.5" thickBot="1" x14ac:dyDescent="0.3">
      <c r="A34" s="327" t="s">
        <v>112</v>
      </c>
      <c r="B34" s="327"/>
      <c r="C34" s="64"/>
      <c r="D34" s="258">
        <f>SUM(D31:D32)</f>
        <v>0</v>
      </c>
      <c r="E34" s="64"/>
      <c r="F34" s="64"/>
      <c r="G34" s="64"/>
      <c r="H34" s="259">
        <f>SUM(H31:H32)</f>
        <v>0</v>
      </c>
      <c r="I34" s="64"/>
    </row>
    <row r="35" spans="1:9" ht="7.5" customHeight="1" thickBot="1" x14ac:dyDescent="0.3">
      <c r="A35" s="64"/>
      <c r="B35" s="64"/>
      <c r="C35" s="64"/>
      <c r="D35" s="64"/>
      <c r="E35" s="64"/>
      <c r="F35" s="64"/>
      <c r="G35" s="64"/>
      <c r="H35" s="64"/>
      <c r="I35" s="64"/>
    </row>
    <row r="36" spans="1:9" ht="16.5" thickBot="1" x14ac:dyDescent="0.3">
      <c r="A36" s="262" t="s">
        <v>150</v>
      </c>
      <c r="B36" s="324" t="s">
        <v>1</v>
      </c>
      <c r="C36" s="325"/>
      <c r="D36" s="325"/>
      <c r="E36" s="325"/>
      <c r="F36" s="326"/>
      <c r="G36" s="64"/>
      <c r="H36" s="64"/>
      <c r="I36" s="64"/>
    </row>
  </sheetData>
  <sheetProtection sheet="1" objects="1" scenarios="1"/>
  <protectedRanges>
    <protectedRange sqref="I6" name="Range4"/>
    <protectedRange sqref="I3:I4 D5" name="Range2"/>
    <protectedRange sqref="D3:D4" name="Range1"/>
    <protectedRange sqref="I5" name="Range3"/>
  </protectedRanges>
  <mergeCells count="15">
    <mergeCell ref="B36:F36"/>
    <mergeCell ref="A1:I1"/>
    <mergeCell ref="F8:I8"/>
    <mergeCell ref="B9:C9"/>
    <mergeCell ref="F9:G9"/>
    <mergeCell ref="A34:B34"/>
    <mergeCell ref="A31:B31"/>
    <mergeCell ref="A32:B32"/>
    <mergeCell ref="A3:C3"/>
    <mergeCell ref="A4:C4"/>
    <mergeCell ref="F3:H3"/>
    <mergeCell ref="F4:H4"/>
    <mergeCell ref="A5:C5"/>
    <mergeCell ref="F5:H5"/>
    <mergeCell ref="F6:H6"/>
  </mergeCells>
  <pageMargins left="0.2" right="0.2" top="0.25" bottom="0.25" header="0.3" footer="0.3"/>
  <pageSetup scale="98" fitToWidth="0"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0"/>
  <sheetViews>
    <sheetView topLeftCell="A16" workbookViewId="0">
      <selection activeCell="F29" sqref="F29"/>
    </sheetView>
  </sheetViews>
  <sheetFormatPr defaultRowHeight="15.75" x14ac:dyDescent="0.25"/>
  <cols>
    <col min="1" max="1" width="18.09765625" customWidth="1"/>
    <col min="3" max="3" width="8.8984375" bestFit="1" customWidth="1"/>
    <col min="4" max="4" width="11.5" customWidth="1"/>
    <col min="5" max="5" width="1.09765625" customWidth="1"/>
    <col min="8" max="8" width="10.69921875" customWidth="1"/>
    <col min="9" max="9" width="20.69921875" customWidth="1"/>
  </cols>
  <sheetData>
    <row r="1" spans="1:9" ht="22.5" x14ac:dyDescent="0.3">
      <c r="A1" s="288" t="s">
        <v>116</v>
      </c>
      <c r="B1" s="288"/>
      <c r="C1" s="288"/>
      <c r="D1" s="288"/>
      <c r="E1" s="288"/>
      <c r="F1" s="288"/>
      <c r="G1" s="288"/>
      <c r="H1" s="288"/>
      <c r="I1" s="288"/>
    </row>
    <row r="2" spans="1:9" x14ac:dyDescent="0.25">
      <c r="A2" s="1"/>
      <c r="B2" s="1"/>
      <c r="C2" s="1"/>
      <c r="D2" s="1"/>
      <c r="E2" s="53"/>
      <c r="F2" s="1"/>
      <c r="G2" s="1"/>
      <c r="H2" s="1"/>
      <c r="I2" s="1"/>
    </row>
    <row r="3" spans="1:9" x14ac:dyDescent="0.25">
      <c r="A3" s="74"/>
      <c r="B3" s="93"/>
      <c r="C3" s="93"/>
      <c r="D3" s="75"/>
      <c r="E3" s="53"/>
      <c r="F3" s="295" t="s">
        <v>93</v>
      </c>
      <c r="G3" s="296"/>
      <c r="H3" s="296"/>
      <c r="I3" s="297"/>
    </row>
    <row r="4" spans="1:9" x14ac:dyDescent="0.25">
      <c r="A4" s="96" t="s">
        <v>96</v>
      </c>
      <c r="B4" s="280" t="s">
        <v>68</v>
      </c>
      <c r="C4" s="280"/>
      <c r="D4" s="70" t="s">
        <v>83</v>
      </c>
      <c r="E4" s="62"/>
      <c r="F4" s="293" t="s">
        <v>81</v>
      </c>
      <c r="G4" s="294"/>
      <c r="H4" s="88" t="s">
        <v>83</v>
      </c>
      <c r="I4" s="89" t="s">
        <v>94</v>
      </c>
    </row>
    <row r="5" spans="1:9" x14ac:dyDescent="0.25">
      <c r="A5" s="97" t="s">
        <v>113</v>
      </c>
      <c r="B5" s="94" t="s">
        <v>92</v>
      </c>
      <c r="C5" s="94" t="s">
        <v>82</v>
      </c>
      <c r="D5" s="77" t="s">
        <v>68</v>
      </c>
      <c r="E5" s="63"/>
      <c r="F5" s="80" t="s">
        <v>92</v>
      </c>
      <c r="G5" s="90" t="s">
        <v>82</v>
      </c>
      <c r="H5" s="91" t="s">
        <v>107</v>
      </c>
      <c r="I5" s="81" t="s">
        <v>95</v>
      </c>
    </row>
    <row r="6" spans="1:9" ht="16.5" thickBot="1" x14ac:dyDescent="0.3">
      <c r="A6" s="95"/>
      <c r="B6" s="127">
        <v>0</v>
      </c>
      <c r="C6" s="148">
        <v>0</v>
      </c>
      <c r="D6" s="149">
        <f>B6*C6</f>
        <v>0</v>
      </c>
      <c r="E6" s="61"/>
      <c r="F6" s="146"/>
      <c r="G6" s="154"/>
      <c r="H6" s="154">
        <f>F6*G6</f>
        <v>0</v>
      </c>
      <c r="I6" s="87"/>
    </row>
    <row r="7" spans="1:9" ht="16.5" thickBot="1" x14ac:dyDescent="0.3">
      <c r="A7" s="9"/>
      <c r="B7" s="127"/>
      <c r="C7" s="150"/>
      <c r="D7" s="149">
        <f t="shared" ref="D7:D25" si="0">B7*C7</f>
        <v>0</v>
      </c>
      <c r="E7" s="61"/>
      <c r="F7" s="147"/>
      <c r="G7" s="155"/>
      <c r="H7" s="154">
        <f t="shared" ref="H7:H25" si="1">F7*G7</f>
        <v>0</v>
      </c>
      <c r="I7" s="69"/>
    </row>
    <row r="8" spans="1:9" ht="16.5" thickBot="1" x14ac:dyDescent="0.3">
      <c r="A8" s="9"/>
      <c r="B8" s="127"/>
      <c r="C8" s="150"/>
      <c r="D8" s="149">
        <f t="shared" si="0"/>
        <v>0</v>
      </c>
      <c r="E8" s="61"/>
      <c r="F8" s="147"/>
      <c r="G8" s="155"/>
      <c r="H8" s="154">
        <f t="shared" si="1"/>
        <v>0</v>
      </c>
      <c r="I8" s="69"/>
    </row>
    <row r="9" spans="1:9" ht="16.5" thickBot="1" x14ac:dyDescent="0.3">
      <c r="A9" s="9"/>
      <c r="B9" s="127"/>
      <c r="C9" s="150"/>
      <c r="D9" s="149">
        <f t="shared" si="0"/>
        <v>0</v>
      </c>
      <c r="E9" s="61"/>
      <c r="F9" s="147"/>
      <c r="G9" s="155"/>
      <c r="H9" s="154">
        <f t="shared" si="1"/>
        <v>0</v>
      </c>
      <c r="I9" s="69"/>
    </row>
    <row r="10" spans="1:9" ht="16.5" thickBot="1" x14ac:dyDescent="0.3">
      <c r="A10" s="9"/>
      <c r="B10" s="127"/>
      <c r="C10" s="150"/>
      <c r="D10" s="149">
        <f t="shared" si="0"/>
        <v>0</v>
      </c>
      <c r="E10" s="61"/>
      <c r="F10" s="147"/>
      <c r="G10" s="155"/>
      <c r="H10" s="154">
        <f t="shared" si="1"/>
        <v>0</v>
      </c>
      <c r="I10" s="69"/>
    </row>
    <row r="11" spans="1:9" ht="16.5" thickBot="1" x14ac:dyDescent="0.3">
      <c r="A11" s="9"/>
      <c r="B11" s="127"/>
      <c r="C11" s="150"/>
      <c r="D11" s="149">
        <f t="shared" si="0"/>
        <v>0</v>
      </c>
      <c r="E11" s="61"/>
      <c r="F11" s="147"/>
      <c r="G11" s="155"/>
      <c r="H11" s="154">
        <f t="shared" si="1"/>
        <v>0</v>
      </c>
      <c r="I11" s="69"/>
    </row>
    <row r="12" spans="1:9" ht="16.5" thickBot="1" x14ac:dyDescent="0.3">
      <c r="A12" s="9"/>
      <c r="B12" s="127"/>
      <c r="C12" s="150"/>
      <c r="D12" s="149">
        <f t="shared" si="0"/>
        <v>0</v>
      </c>
      <c r="E12" s="61"/>
      <c r="F12" s="147"/>
      <c r="G12" s="155"/>
      <c r="H12" s="154">
        <f t="shared" si="1"/>
        <v>0</v>
      </c>
      <c r="I12" s="69"/>
    </row>
    <row r="13" spans="1:9" ht="16.5" thickBot="1" x14ac:dyDescent="0.3">
      <c r="A13" s="9"/>
      <c r="B13" s="127"/>
      <c r="C13" s="150"/>
      <c r="D13" s="149">
        <f t="shared" si="0"/>
        <v>0</v>
      </c>
      <c r="E13" s="61"/>
      <c r="F13" s="147"/>
      <c r="G13" s="155"/>
      <c r="H13" s="154">
        <f t="shared" si="1"/>
        <v>0</v>
      </c>
      <c r="I13" s="69"/>
    </row>
    <row r="14" spans="1:9" ht="16.5" thickBot="1" x14ac:dyDescent="0.3">
      <c r="A14" s="9"/>
      <c r="B14" s="127"/>
      <c r="C14" s="150"/>
      <c r="D14" s="149">
        <f t="shared" si="0"/>
        <v>0</v>
      </c>
      <c r="E14" s="61"/>
      <c r="F14" s="147"/>
      <c r="G14" s="155"/>
      <c r="H14" s="154">
        <f t="shared" si="1"/>
        <v>0</v>
      </c>
      <c r="I14" s="69"/>
    </row>
    <row r="15" spans="1:9" ht="16.5" thickBot="1" x14ac:dyDescent="0.3">
      <c r="A15" s="9"/>
      <c r="B15" s="127"/>
      <c r="C15" s="150"/>
      <c r="D15" s="149">
        <f t="shared" si="0"/>
        <v>0</v>
      </c>
      <c r="E15" s="61"/>
      <c r="F15" s="147"/>
      <c r="G15" s="155"/>
      <c r="H15" s="154">
        <f t="shared" si="1"/>
        <v>0</v>
      </c>
      <c r="I15" s="69"/>
    </row>
    <row r="16" spans="1:9" ht="16.5" thickBot="1" x14ac:dyDescent="0.3">
      <c r="A16" s="9"/>
      <c r="B16" s="127"/>
      <c r="C16" s="150"/>
      <c r="D16" s="149">
        <f t="shared" si="0"/>
        <v>0</v>
      </c>
      <c r="E16" s="61"/>
      <c r="F16" s="147"/>
      <c r="G16" s="155"/>
      <c r="H16" s="154">
        <f t="shared" si="1"/>
        <v>0</v>
      </c>
      <c r="I16" s="69"/>
    </row>
    <row r="17" spans="1:9" ht="16.5" thickBot="1" x14ac:dyDescent="0.3">
      <c r="A17" s="9"/>
      <c r="B17" s="127"/>
      <c r="C17" s="150"/>
      <c r="D17" s="149">
        <f t="shared" si="0"/>
        <v>0</v>
      </c>
      <c r="E17" s="61"/>
      <c r="F17" s="147"/>
      <c r="G17" s="155"/>
      <c r="H17" s="154">
        <f t="shared" si="1"/>
        <v>0</v>
      </c>
      <c r="I17" s="69"/>
    </row>
    <row r="18" spans="1:9" ht="16.5" thickBot="1" x14ac:dyDescent="0.3">
      <c r="A18" s="9"/>
      <c r="B18" s="127"/>
      <c r="C18" s="150"/>
      <c r="D18" s="149">
        <f t="shared" si="0"/>
        <v>0</v>
      </c>
      <c r="E18" s="61"/>
      <c r="F18" s="147"/>
      <c r="G18" s="155"/>
      <c r="H18" s="154">
        <f t="shared" si="1"/>
        <v>0</v>
      </c>
      <c r="I18" s="69"/>
    </row>
    <row r="19" spans="1:9" ht="16.5" thickBot="1" x14ac:dyDescent="0.3">
      <c r="A19" s="9"/>
      <c r="B19" s="127"/>
      <c r="C19" s="150"/>
      <c r="D19" s="149">
        <f t="shared" si="0"/>
        <v>0</v>
      </c>
      <c r="E19" s="61"/>
      <c r="F19" s="147"/>
      <c r="G19" s="155"/>
      <c r="H19" s="154">
        <f t="shared" si="1"/>
        <v>0</v>
      </c>
      <c r="I19" s="69"/>
    </row>
    <row r="20" spans="1:9" ht="16.5" thickBot="1" x14ac:dyDescent="0.3">
      <c r="A20" s="9"/>
      <c r="B20" s="127"/>
      <c r="C20" s="150"/>
      <c r="D20" s="149">
        <f t="shared" si="0"/>
        <v>0</v>
      </c>
      <c r="E20" s="61"/>
      <c r="F20" s="147"/>
      <c r="G20" s="155"/>
      <c r="H20" s="154">
        <f t="shared" si="1"/>
        <v>0</v>
      </c>
      <c r="I20" s="69"/>
    </row>
    <row r="21" spans="1:9" ht="16.5" thickBot="1" x14ac:dyDescent="0.3">
      <c r="A21" s="9"/>
      <c r="B21" s="127"/>
      <c r="C21" s="150"/>
      <c r="D21" s="149">
        <f t="shared" si="0"/>
        <v>0</v>
      </c>
      <c r="E21" s="61"/>
      <c r="F21" s="147"/>
      <c r="G21" s="155"/>
      <c r="H21" s="154">
        <f t="shared" si="1"/>
        <v>0</v>
      </c>
      <c r="I21" s="69"/>
    </row>
    <row r="22" spans="1:9" ht="16.5" thickBot="1" x14ac:dyDescent="0.3">
      <c r="A22" s="9"/>
      <c r="B22" s="127"/>
      <c r="C22" s="150"/>
      <c r="D22" s="149">
        <f t="shared" si="0"/>
        <v>0</v>
      </c>
      <c r="E22" s="61"/>
      <c r="F22" s="147"/>
      <c r="G22" s="155"/>
      <c r="H22" s="154">
        <f t="shared" si="1"/>
        <v>0</v>
      </c>
      <c r="I22" s="69"/>
    </row>
    <row r="23" spans="1:9" ht="16.5" thickBot="1" x14ac:dyDescent="0.3">
      <c r="A23" s="9"/>
      <c r="B23" s="127"/>
      <c r="C23" s="150"/>
      <c r="D23" s="149">
        <f t="shared" si="0"/>
        <v>0</v>
      </c>
      <c r="E23" s="61"/>
      <c r="F23" s="147"/>
      <c r="G23" s="155"/>
      <c r="H23" s="154">
        <f t="shared" si="1"/>
        <v>0</v>
      </c>
      <c r="I23" s="69"/>
    </row>
    <row r="24" spans="1:9" ht="16.5" thickBot="1" x14ac:dyDescent="0.3">
      <c r="A24" s="9"/>
      <c r="B24" s="127"/>
      <c r="C24" s="150"/>
      <c r="D24" s="149">
        <f t="shared" si="0"/>
        <v>0</v>
      </c>
      <c r="E24" s="61"/>
      <c r="F24" s="147"/>
      <c r="G24" s="155"/>
      <c r="H24" s="154">
        <f t="shared" si="1"/>
        <v>0</v>
      </c>
      <c r="I24" s="69"/>
    </row>
    <row r="25" spans="1:9" ht="16.5" thickBot="1" x14ac:dyDescent="0.3">
      <c r="A25" s="9"/>
      <c r="B25" s="127"/>
      <c r="C25" s="150"/>
      <c r="D25" s="149">
        <f t="shared" si="0"/>
        <v>0</v>
      </c>
      <c r="E25" s="61"/>
      <c r="F25" s="56"/>
      <c r="G25" s="155"/>
      <c r="H25" s="154">
        <f t="shared" si="1"/>
        <v>0</v>
      </c>
      <c r="I25" s="69"/>
    </row>
    <row r="26" spans="1:9" ht="21.75" customHeight="1" thickBot="1" x14ac:dyDescent="0.3">
      <c r="A26" s="221"/>
      <c r="B26" s="222" t="s">
        <v>114</v>
      </c>
      <c r="C26" s="221"/>
      <c r="D26" s="151">
        <f>SUM(D6:D25)</f>
        <v>0</v>
      </c>
      <c r="E26" s="61"/>
      <c r="F26" s="84"/>
      <c r="G26" s="84"/>
      <c r="H26" s="156">
        <f>SUM(H6:H25)</f>
        <v>0</v>
      </c>
      <c r="I26" s="85"/>
    </row>
    <row r="27" spans="1:9" ht="20.25" customHeight="1" thickBot="1" x14ac:dyDescent="0.3">
      <c r="A27" s="221"/>
      <c r="B27" s="222" t="s">
        <v>175</v>
      </c>
      <c r="C27" s="221"/>
      <c r="D27" s="152">
        <f>D26*0.1</f>
        <v>0</v>
      </c>
      <c r="E27" s="61"/>
      <c r="F27" s="84"/>
      <c r="G27" s="84"/>
      <c r="H27" s="156">
        <f>H26*0.1</f>
        <v>0</v>
      </c>
      <c r="I27" s="85"/>
    </row>
    <row r="28" spans="1:9" ht="16.5" thickBot="1" x14ac:dyDescent="0.3">
      <c r="A28" s="221"/>
      <c r="B28" s="221"/>
      <c r="C28" s="221"/>
      <c r="D28" s="153"/>
      <c r="E28" s="61"/>
      <c r="F28" s="84"/>
      <c r="G28" s="84"/>
      <c r="H28" s="157"/>
      <c r="I28" s="85"/>
    </row>
    <row r="29" spans="1:9" ht="18.75" thickBot="1" x14ac:dyDescent="0.3">
      <c r="A29" s="298" t="s">
        <v>117</v>
      </c>
      <c r="B29" s="298"/>
      <c r="C29" s="84"/>
      <c r="D29" s="152">
        <f>D26+D27</f>
        <v>0</v>
      </c>
      <c r="E29" s="61"/>
      <c r="F29" s="86" t="s">
        <v>1</v>
      </c>
      <c r="G29" s="21" t="s">
        <v>1</v>
      </c>
      <c r="H29" s="158">
        <f>SUM(H26:H27)</f>
        <v>0</v>
      </c>
      <c r="I29" s="1"/>
    </row>
    <row r="30" spans="1:9" x14ac:dyDescent="0.25">
      <c r="A30" s="1"/>
      <c r="B30" s="45"/>
      <c r="C30" s="45" t="s">
        <v>1</v>
      </c>
      <c r="D30" s="45"/>
      <c r="E30" s="62"/>
      <c r="F30" s="45" t="s">
        <v>1</v>
      </c>
      <c r="G30" s="45" t="s">
        <v>1</v>
      </c>
      <c r="H30" s="1"/>
      <c r="I30" s="1"/>
    </row>
  </sheetData>
  <sheetProtection password="CC1E" sheet="1" objects="1" scenarios="1"/>
  <mergeCells count="5">
    <mergeCell ref="A1:I1"/>
    <mergeCell ref="F3:I3"/>
    <mergeCell ref="B4:C4"/>
    <mergeCell ref="F4:G4"/>
    <mergeCell ref="A29:B29"/>
  </mergeCells>
  <pageMargins left="0.45" right="0.2" top="0.5" bottom="0.2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4"/>
  <sheetViews>
    <sheetView workbookViewId="0">
      <selection activeCell="E25" sqref="E25:G25"/>
    </sheetView>
  </sheetViews>
  <sheetFormatPr defaultRowHeight="15.75" x14ac:dyDescent="0.25"/>
  <cols>
    <col min="1" max="1" width="19.59765625" customWidth="1"/>
    <col min="2" max="2" width="10.09765625" customWidth="1"/>
    <col min="4" max="4" width="10.8984375" customWidth="1"/>
    <col min="5" max="5" width="22.19921875" customWidth="1"/>
    <col min="8" max="8" width="10.3984375" customWidth="1"/>
  </cols>
  <sheetData>
    <row r="1" spans="1:8" ht="22.5" x14ac:dyDescent="0.3">
      <c r="A1" s="288" t="s">
        <v>118</v>
      </c>
      <c r="B1" s="288"/>
      <c r="C1" s="288"/>
      <c r="D1" s="288"/>
      <c r="E1" s="288"/>
      <c r="F1" s="288"/>
      <c r="G1" s="288"/>
      <c r="H1" s="288"/>
    </row>
    <row r="2" spans="1:8" ht="23.25" thickBot="1" x14ac:dyDescent="0.35">
      <c r="A2" s="230"/>
      <c r="B2" s="230"/>
      <c r="C2" s="230"/>
      <c r="D2" s="230"/>
      <c r="E2" s="230"/>
      <c r="F2" s="230"/>
      <c r="G2" s="230"/>
      <c r="H2" s="230"/>
    </row>
    <row r="3" spans="1:8" ht="22.5" x14ac:dyDescent="0.3">
      <c r="A3" s="230"/>
      <c r="B3" s="254" t="s">
        <v>218</v>
      </c>
      <c r="C3" s="230"/>
      <c r="D3" s="230"/>
      <c r="E3" s="230"/>
      <c r="F3" s="339"/>
      <c r="G3" s="340"/>
      <c r="H3" s="341"/>
    </row>
    <row r="4" spans="1:8" ht="23.25" thickBot="1" x14ac:dyDescent="0.35">
      <c r="A4" s="230"/>
      <c r="B4" s="254" t="s">
        <v>219</v>
      </c>
      <c r="C4" s="230"/>
      <c r="D4" s="230"/>
      <c r="E4" s="230"/>
      <c r="F4" s="342"/>
      <c r="G4" s="343"/>
      <c r="H4" s="344"/>
    </row>
    <row r="5" spans="1:8" ht="22.5" x14ac:dyDescent="0.3">
      <c r="A5" s="230"/>
      <c r="B5" s="230"/>
      <c r="C5" s="230"/>
      <c r="D5" s="230"/>
      <c r="E5" s="230"/>
      <c r="F5" s="230"/>
      <c r="G5" s="230"/>
      <c r="H5" s="230"/>
    </row>
    <row r="6" spans="1:8" x14ac:dyDescent="0.25">
      <c r="A6" s="102" t="s">
        <v>211</v>
      </c>
      <c r="B6" s="1"/>
      <c r="C6" s="1"/>
      <c r="D6" s="1"/>
      <c r="E6" s="231" t="s">
        <v>212</v>
      </c>
      <c r="F6" s="1"/>
      <c r="G6" s="1"/>
      <c r="H6" s="1"/>
    </row>
    <row r="7" spans="1:8" x14ac:dyDescent="0.25">
      <c r="A7" s="71" t="s">
        <v>103</v>
      </c>
      <c r="B7" s="74"/>
      <c r="C7" s="75"/>
      <c r="D7" s="78"/>
      <c r="E7" s="232" t="s">
        <v>96</v>
      </c>
      <c r="F7" s="334"/>
      <c r="G7" s="335"/>
      <c r="H7" s="335"/>
    </row>
    <row r="8" spans="1:8" x14ac:dyDescent="0.25">
      <c r="A8" s="72" t="s">
        <v>119</v>
      </c>
      <c r="B8" s="308" t="s">
        <v>68</v>
      </c>
      <c r="C8" s="323"/>
      <c r="D8" s="72" t="s">
        <v>83</v>
      </c>
      <c r="E8" s="233" t="s">
        <v>119</v>
      </c>
      <c r="F8" s="332" t="s">
        <v>68</v>
      </c>
      <c r="G8" s="333"/>
      <c r="H8" s="234" t="s">
        <v>83</v>
      </c>
    </row>
    <row r="9" spans="1:8" x14ac:dyDescent="0.25">
      <c r="A9" s="73" t="s">
        <v>120</v>
      </c>
      <c r="B9" s="76" t="s">
        <v>92</v>
      </c>
      <c r="C9" s="77" t="s">
        <v>82</v>
      </c>
      <c r="D9" s="79" t="s">
        <v>68</v>
      </c>
      <c r="E9" s="235" t="s">
        <v>120</v>
      </c>
      <c r="F9" s="236" t="s">
        <v>92</v>
      </c>
      <c r="G9" s="237" t="s">
        <v>82</v>
      </c>
      <c r="H9" s="238" t="s">
        <v>68</v>
      </c>
    </row>
    <row r="10" spans="1:8" ht="16.5" thickBot="1" x14ac:dyDescent="0.3">
      <c r="A10" s="253" t="s">
        <v>220</v>
      </c>
      <c r="B10" s="204"/>
      <c r="C10" s="163"/>
      <c r="D10" s="165">
        <f>B10*C10</f>
        <v>0</v>
      </c>
      <c r="E10" s="253" t="s">
        <v>222</v>
      </c>
      <c r="F10" s="239"/>
      <c r="G10" s="240"/>
      <c r="H10" s="241">
        <f>F10*G10</f>
        <v>0</v>
      </c>
    </row>
    <row r="11" spans="1:8" ht="16.5" thickBot="1" x14ac:dyDescent="0.3">
      <c r="A11" s="242" t="s">
        <v>213</v>
      </c>
      <c r="B11" s="205"/>
      <c r="C11" s="164"/>
      <c r="D11" s="165">
        <f t="shared" ref="D11:D18" si="0">B11*C11</f>
        <v>0</v>
      </c>
      <c r="E11" s="242" t="s">
        <v>213</v>
      </c>
      <c r="F11" s="243"/>
      <c r="G11" s="244"/>
      <c r="H11" s="241">
        <f t="shared" ref="H11:H21" si="1">F11*G11</f>
        <v>0</v>
      </c>
    </row>
    <row r="12" spans="1:8" ht="16.5" thickBot="1" x14ac:dyDescent="0.3">
      <c r="A12" s="9" t="s">
        <v>214</v>
      </c>
      <c r="B12" s="205"/>
      <c r="C12" s="164"/>
      <c r="D12" s="165">
        <f t="shared" si="0"/>
        <v>0</v>
      </c>
      <c r="E12" s="9" t="s">
        <v>214</v>
      </c>
      <c r="F12" s="243"/>
      <c r="G12" s="244"/>
      <c r="H12" s="241">
        <f t="shared" si="1"/>
        <v>0</v>
      </c>
    </row>
    <row r="13" spans="1:8" ht="16.5" thickBot="1" x14ac:dyDescent="0.3">
      <c r="A13" s="9" t="s">
        <v>215</v>
      </c>
      <c r="B13" s="205"/>
      <c r="C13" s="164"/>
      <c r="D13" s="165">
        <f t="shared" si="0"/>
        <v>0</v>
      </c>
      <c r="F13" s="243"/>
      <c r="G13" s="244"/>
      <c r="H13" s="241">
        <f t="shared" si="1"/>
        <v>0</v>
      </c>
    </row>
    <row r="14" spans="1:8" ht="16.5" thickBot="1" x14ac:dyDescent="0.3">
      <c r="A14" s="95"/>
      <c r="B14" s="205"/>
      <c r="C14" s="164"/>
      <c r="D14" s="165">
        <f t="shared" si="0"/>
        <v>0</v>
      </c>
      <c r="F14" s="243"/>
      <c r="G14" s="244"/>
      <c r="H14" s="241">
        <f t="shared" si="1"/>
        <v>0</v>
      </c>
    </row>
    <row r="15" spans="1:8" ht="16.5" thickBot="1" x14ac:dyDescent="0.3">
      <c r="A15" s="253" t="s">
        <v>221</v>
      </c>
      <c r="B15" s="205"/>
      <c r="C15" s="164"/>
      <c r="D15" s="165">
        <f t="shared" si="0"/>
        <v>0</v>
      </c>
      <c r="E15" s="253" t="s">
        <v>221</v>
      </c>
      <c r="F15" s="243"/>
      <c r="G15" s="244"/>
      <c r="H15" s="241">
        <f t="shared" si="1"/>
        <v>0</v>
      </c>
    </row>
    <row r="16" spans="1:8" ht="16.5" thickBot="1" x14ac:dyDescent="0.3">
      <c r="A16" s="242" t="s">
        <v>213</v>
      </c>
      <c r="B16" s="205"/>
      <c r="C16" s="164"/>
      <c r="D16" s="165">
        <f t="shared" si="0"/>
        <v>0</v>
      </c>
      <c r="E16" s="242" t="s">
        <v>213</v>
      </c>
      <c r="F16" s="243"/>
      <c r="G16" s="244"/>
      <c r="H16" s="241">
        <f t="shared" si="1"/>
        <v>0</v>
      </c>
    </row>
    <row r="17" spans="1:8" ht="16.5" thickBot="1" x14ac:dyDescent="0.3">
      <c r="A17" s="9" t="s">
        <v>214</v>
      </c>
      <c r="B17" s="205"/>
      <c r="C17" s="164"/>
      <c r="D17" s="165">
        <f t="shared" si="0"/>
        <v>0</v>
      </c>
      <c r="E17" s="9" t="s">
        <v>214</v>
      </c>
      <c r="F17" s="243"/>
      <c r="G17" s="244"/>
      <c r="H17" s="241">
        <f t="shared" si="1"/>
        <v>0</v>
      </c>
    </row>
    <row r="18" spans="1:8" ht="16.5" thickBot="1" x14ac:dyDescent="0.3">
      <c r="A18" s="9"/>
      <c r="B18" s="205"/>
      <c r="C18" s="164"/>
      <c r="D18" s="165">
        <f t="shared" si="0"/>
        <v>0</v>
      </c>
      <c r="E18" s="9"/>
      <c r="F18" s="243"/>
      <c r="G18" s="244"/>
      <c r="H18" s="241">
        <f t="shared" si="1"/>
        <v>0</v>
      </c>
    </row>
    <row r="19" spans="1:8" ht="16.5" thickBot="1" x14ac:dyDescent="0.3">
      <c r="B19" s="205"/>
      <c r="C19" s="164"/>
      <c r="D19" s="165"/>
      <c r="E19" s="9"/>
      <c r="F19" s="243"/>
      <c r="G19" s="244"/>
      <c r="H19" s="241">
        <f t="shared" si="1"/>
        <v>0</v>
      </c>
    </row>
    <row r="20" spans="1:8" ht="16.5" thickBot="1" x14ac:dyDescent="0.3">
      <c r="A20" s="9"/>
      <c r="B20" s="205"/>
      <c r="C20" s="164"/>
      <c r="D20" s="165">
        <f t="shared" ref="D20:D21" si="2">B20*C20</f>
        <v>0</v>
      </c>
      <c r="E20" s="245"/>
      <c r="F20" s="243"/>
      <c r="G20" s="244"/>
      <c r="H20" s="241">
        <f t="shared" si="1"/>
        <v>0</v>
      </c>
    </row>
    <row r="21" spans="1:8" ht="16.5" thickBot="1" x14ac:dyDescent="0.3">
      <c r="A21" s="9"/>
      <c r="B21" s="205"/>
      <c r="C21" s="164"/>
      <c r="D21" s="165">
        <f t="shared" si="2"/>
        <v>0</v>
      </c>
      <c r="E21" s="245"/>
      <c r="F21" s="243"/>
      <c r="G21" s="244"/>
      <c r="H21" s="241">
        <f t="shared" si="1"/>
        <v>0</v>
      </c>
    </row>
    <row r="22" spans="1:8" ht="18.75" thickBot="1" x14ac:dyDescent="0.3">
      <c r="A22" s="221"/>
      <c r="B22" s="222" t="s">
        <v>114</v>
      </c>
      <c r="C22" s="221"/>
      <c r="D22" s="161">
        <f>SUM(D10:D20)</f>
        <v>0</v>
      </c>
      <c r="E22" s="246"/>
      <c r="F22" s="222" t="s">
        <v>114</v>
      </c>
      <c r="G22" s="221"/>
      <c r="H22" s="247">
        <f>SUM(H10:H21)</f>
        <v>0</v>
      </c>
    </row>
    <row r="23" spans="1:8" ht="18.75" thickBot="1" x14ac:dyDescent="0.3">
      <c r="A23" s="221"/>
      <c r="B23" s="222" t="s">
        <v>141</v>
      </c>
      <c r="C23" s="221"/>
      <c r="D23" s="152">
        <f>D22*0.1</f>
        <v>0</v>
      </c>
      <c r="E23" s="246"/>
      <c r="F23" s="222" t="s">
        <v>141</v>
      </c>
      <c r="G23" s="221"/>
      <c r="H23" s="247">
        <f>H22*0.1</f>
        <v>0</v>
      </c>
    </row>
    <row r="24" spans="1:8" ht="16.5" thickBot="1" x14ac:dyDescent="0.3">
      <c r="A24" s="221"/>
      <c r="B24" s="221"/>
      <c r="C24" s="221"/>
      <c r="D24" s="162"/>
      <c r="E24" s="246"/>
      <c r="F24" s="248"/>
      <c r="G24" s="248"/>
      <c r="H24" s="249"/>
    </row>
    <row r="25" spans="1:8" ht="18.75" thickBot="1" x14ac:dyDescent="0.3">
      <c r="A25" s="298" t="s">
        <v>223</v>
      </c>
      <c r="B25" s="298"/>
      <c r="C25" s="345"/>
      <c r="D25" s="152">
        <f>SUM(D22:D23)</f>
        <v>0</v>
      </c>
      <c r="E25" s="298" t="s">
        <v>224</v>
      </c>
      <c r="F25" s="298"/>
      <c r="G25" s="345"/>
      <c r="H25" s="247">
        <f>SUM(H22:H23)</f>
        <v>0</v>
      </c>
    </row>
    <row r="26" spans="1:8" ht="18.75" thickBot="1" x14ac:dyDescent="0.3">
      <c r="A26" s="159"/>
      <c r="B26" s="159"/>
      <c r="C26" s="84"/>
      <c r="D26" s="162"/>
      <c r="E26" s="159"/>
      <c r="F26" s="250"/>
      <c r="G26" s="248"/>
      <c r="H26" s="251"/>
    </row>
    <row r="27" spans="1:8" ht="18.75" thickBot="1" x14ac:dyDescent="0.3">
      <c r="A27" s="252" t="s">
        <v>216</v>
      </c>
      <c r="E27" s="186">
        <f>D25+H25</f>
        <v>0</v>
      </c>
      <c r="F27" s="50"/>
      <c r="G27" s="50"/>
      <c r="H27" s="50"/>
    </row>
    <row r="28" spans="1:8" ht="16.5" thickBot="1" x14ac:dyDescent="0.3"/>
    <row r="29" spans="1:8" ht="19.5" thickBot="1" x14ac:dyDescent="0.35">
      <c r="A29" s="189" t="s">
        <v>149</v>
      </c>
      <c r="B29" s="336" t="s">
        <v>1</v>
      </c>
      <c r="C29" s="337"/>
      <c r="D29" s="337"/>
      <c r="E29" s="337"/>
      <c r="F29" s="338"/>
    </row>
    <row r="31" spans="1:8" x14ac:dyDescent="0.25">
      <c r="A31" t="s">
        <v>217</v>
      </c>
    </row>
    <row r="34" spans="1:6" ht="18.75" x14ac:dyDescent="0.3">
      <c r="A34" s="189"/>
      <c r="B34" s="331"/>
      <c r="C34" s="331"/>
      <c r="D34" s="331"/>
      <c r="E34" s="331"/>
      <c r="F34" s="331"/>
    </row>
  </sheetData>
  <sheetProtection sheet="1" objects="1" scenarios="1"/>
  <mergeCells count="10">
    <mergeCell ref="B34:F34"/>
    <mergeCell ref="A1:H1"/>
    <mergeCell ref="B8:C8"/>
    <mergeCell ref="F8:G8"/>
    <mergeCell ref="F7:H7"/>
    <mergeCell ref="B29:F29"/>
    <mergeCell ref="F3:H3"/>
    <mergeCell ref="F4:H4"/>
    <mergeCell ref="A25:C25"/>
    <mergeCell ref="E25:G25"/>
  </mergeCells>
  <pageMargins left="0.25" right="0.2" top="0.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PR</vt:lpstr>
      <vt:lpstr>Personnel</vt:lpstr>
      <vt:lpstr>Field Equipment</vt:lpstr>
      <vt:lpstr>Expenses</vt:lpstr>
      <vt:lpstr>Drilling</vt:lpstr>
      <vt:lpstr>Analytical</vt:lpstr>
      <vt:lpstr>Capital Expense</vt:lpstr>
      <vt:lpstr>Waste TreatmentDisposal</vt:lpstr>
      <vt:lpstr>'Field Equipment'!Print_Area</vt:lpstr>
      <vt:lpstr>Personnel!Print_Area</vt:lpstr>
      <vt:lpstr>PR!Print_Area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</dc:creator>
  <cp:lastModifiedBy>Ashley</cp:lastModifiedBy>
  <cp:lastPrinted>2020-02-17T19:08:49Z</cp:lastPrinted>
  <dcterms:created xsi:type="dcterms:W3CDTF">2013-02-03T20:05:42Z</dcterms:created>
  <dcterms:modified xsi:type="dcterms:W3CDTF">2022-08-02T23:02:49Z</dcterms:modified>
</cp:coreProperties>
</file>